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4115" windowHeight="7740"/>
  </bookViews>
  <sheets>
    <sheet name="Endringer" sheetId="1" r:id="rId1"/>
  </sheets>
  <definedNames>
    <definedName name="_xlnm._FilterDatabase" localSheetId="0" hidden="1">Endringer!$A$2:$N$467</definedName>
  </definedNames>
  <calcPr calcId="125725"/>
</workbook>
</file>

<file path=xl/calcChain.xml><?xml version="1.0" encoding="utf-8"?>
<calcChain xmlns="http://schemas.openxmlformats.org/spreadsheetml/2006/main">
  <c r="E467" i="1"/>
  <c r="F467"/>
  <c r="G467"/>
  <c r="H467"/>
  <c r="I467"/>
  <c r="J467"/>
  <c r="K467"/>
  <c r="L467"/>
  <c r="N467"/>
  <c r="D467"/>
  <c r="E446"/>
  <c r="F446"/>
  <c r="G446"/>
  <c r="H446"/>
  <c r="I446"/>
  <c r="J446"/>
  <c r="K446"/>
  <c r="L446"/>
  <c r="N446"/>
  <c r="D446"/>
  <c r="E420"/>
  <c r="F420"/>
  <c r="G420"/>
  <c r="H420"/>
  <c r="I420"/>
  <c r="J420"/>
  <c r="K420"/>
  <c r="L420"/>
  <c r="N420"/>
  <c r="D420"/>
  <c r="E374"/>
  <c r="F374"/>
  <c r="G374"/>
  <c r="H374"/>
  <c r="I374"/>
  <c r="J374"/>
  <c r="K374"/>
  <c r="L374"/>
  <c r="N374"/>
  <c r="D374"/>
  <c r="E349"/>
  <c r="F349"/>
  <c r="G349"/>
  <c r="H349"/>
  <c r="I349"/>
  <c r="J349"/>
  <c r="K349"/>
  <c r="L349"/>
  <c r="N349"/>
  <c r="D349"/>
  <c r="E322"/>
  <c r="F322"/>
  <c r="G322"/>
  <c r="H322"/>
  <c r="I322"/>
  <c r="J322"/>
  <c r="K322"/>
  <c r="L322"/>
  <c r="N322"/>
  <c r="D322"/>
  <c r="E284"/>
  <c r="F284"/>
  <c r="G284"/>
  <c r="H284"/>
  <c r="I284"/>
  <c r="J284"/>
  <c r="K284"/>
  <c r="L284"/>
  <c r="N284"/>
  <c r="D284"/>
  <c r="E256"/>
  <c r="F256"/>
  <c r="G256"/>
  <c r="H256"/>
  <c r="I256"/>
  <c r="J256"/>
  <c r="K256"/>
  <c r="L256"/>
  <c r="N256"/>
  <c r="D256"/>
  <c r="E221"/>
  <c r="F221"/>
  <c r="G221"/>
  <c r="H221"/>
  <c r="I221"/>
  <c r="J221"/>
  <c r="K221"/>
  <c r="L221"/>
  <c r="N221"/>
  <c r="D221"/>
  <c r="E193"/>
  <c r="F193"/>
  <c r="G193"/>
  <c r="H193"/>
  <c r="I193"/>
  <c r="J193"/>
  <c r="K193"/>
  <c r="L193"/>
  <c r="N193"/>
  <c r="D193"/>
  <c r="E176"/>
  <c r="F176"/>
  <c r="G176"/>
  <c r="H176"/>
  <c r="I176"/>
  <c r="J176"/>
  <c r="K176"/>
  <c r="L176"/>
  <c r="N176"/>
  <c r="D176"/>
  <c r="E159"/>
  <c r="F159"/>
  <c r="G159"/>
  <c r="H159"/>
  <c r="I159"/>
  <c r="J159"/>
  <c r="K159"/>
  <c r="L159"/>
  <c r="N159"/>
  <c r="D159"/>
  <c r="E139"/>
  <c r="F139"/>
  <c r="G139"/>
  <c r="H139"/>
  <c r="I139"/>
  <c r="J139"/>
  <c r="K139"/>
  <c r="L139"/>
  <c r="N139"/>
  <c r="D139"/>
  <c r="E123"/>
  <c r="F123"/>
  <c r="G123"/>
  <c r="H123"/>
  <c r="I123"/>
  <c r="J123"/>
  <c r="K123"/>
  <c r="L123"/>
  <c r="N123"/>
  <c r="D123"/>
  <c r="E100"/>
  <c r="F100"/>
  <c r="G100"/>
  <c r="H100"/>
  <c r="I100"/>
  <c r="J100"/>
  <c r="K100"/>
  <c r="L100"/>
  <c r="N100"/>
  <c r="D100"/>
  <c r="E72"/>
  <c r="F72"/>
  <c r="G72"/>
  <c r="H72"/>
  <c r="I72"/>
  <c r="J72"/>
  <c r="K72"/>
  <c r="L72"/>
  <c r="N72"/>
  <c r="D72"/>
  <c r="E48"/>
  <c r="F48"/>
  <c r="G48"/>
  <c r="H48"/>
  <c r="I48"/>
  <c r="J48"/>
  <c r="K48"/>
  <c r="L48"/>
  <c r="M48"/>
  <c r="N48"/>
  <c r="D48"/>
  <c r="E45"/>
  <c r="F45"/>
  <c r="G45"/>
  <c r="H45"/>
  <c r="I45"/>
  <c r="J45"/>
  <c r="K45"/>
  <c r="L45"/>
  <c r="M45"/>
  <c r="N45"/>
  <c r="D45"/>
  <c r="E21"/>
  <c r="F21"/>
  <c r="G21"/>
  <c r="H21"/>
  <c r="I21"/>
  <c r="J21"/>
  <c r="K21"/>
  <c r="L21"/>
  <c r="N21"/>
  <c r="D21"/>
  <c r="K1" l="1"/>
  <c r="G1"/>
  <c r="N1"/>
  <c r="I1"/>
  <c r="E1"/>
  <c r="L1"/>
  <c r="H1"/>
  <c r="D1"/>
  <c r="J1"/>
  <c r="F1"/>
</calcChain>
</file>

<file path=xl/sharedStrings.xml><?xml version="1.0" encoding="utf-8"?>
<sst xmlns="http://schemas.openxmlformats.org/spreadsheetml/2006/main" count="868" uniqueCount="436">
  <si>
    <t>antallNyeVeg</t>
  </si>
  <si>
    <t>antallEndraVeg</t>
  </si>
  <si>
    <t>antallSlettaVeg</t>
  </si>
  <si>
    <t>antallNyeBygning</t>
  </si>
  <si>
    <t>antallEndraBygning</t>
  </si>
  <si>
    <t>antallSlettaBygning</t>
  </si>
  <si>
    <t>antallNyeTiltak</t>
  </si>
  <si>
    <t>antallEndraTiltak</t>
  </si>
  <si>
    <t xml:space="preserve">antallSlettaTiltak </t>
  </si>
  <si>
    <t>Periodisk</t>
  </si>
  <si>
    <t>Kontinuerlig</t>
  </si>
  <si>
    <t>Kommunenr.</t>
  </si>
  <si>
    <t>Kommunenavn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</si>
  <si>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</si>
  <si>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</si>
  <si>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</si>
  <si>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</si>
  <si>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</si>
  <si>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</si>
  <si>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</si>
  <si>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</si>
  <si>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</si>
  <si>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</si>
  <si>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</si>
  <si>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</si>
  <si>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</si>
  <si>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</si>
  <si>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</si>
  <si>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</si>
  <si>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VÅLER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</si>
  <si>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</si>
  <si>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</si>
  <si>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</si>
  <si>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</si>
  <si>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</si>
  <si>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</si>
  <si>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</si>
  <si>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</si>
  <si>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</si>
  <si>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</si>
  <si>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</si>
  <si>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</si>
  <si>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</si>
  <si>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</si>
  <si>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</si>
  <si>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</si>
  <si>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</si>
  <si>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</si>
  <si>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</si>
  <si>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</si>
  <si>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</si>
  <si>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</si>
  <si>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</si>
  <si>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</si>
  <si>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</si>
  <si>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</si>
  <si>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</si>
  <si>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</si>
  <si>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</si>
  <si>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</si>
  <si>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</si>
  <si>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</si>
  <si>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</si>
  <si>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</si>
  <si>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</si>
  <si>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</si>
  <si>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</si>
  <si>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</si>
  <si>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</si>
  <si>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</si>
  <si>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</si>
  <si>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</si>
  <si>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</si>
  <si>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</si>
  <si>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</si>
  <si>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</si>
  <si>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</si>
  <si>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</si>
  <si>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</si>
  <si>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</si>
  <si>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</si>
  <si>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</si>
  <si>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</si>
  <si>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</si>
  <si>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</si>
  <si>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</si>
  <si>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</si>
  <si>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</si>
  <si>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</si>
  <si>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</si>
  <si>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</si>
  <si>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</si>
  <si>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</si>
  <si>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</si>
  <si>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</si>
  <si>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</si>
  <si>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</si>
  <si>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</si>
  <si>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</si>
  <si>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</si>
  <si>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</si>
  <si>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</si>
  <si>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</si>
  <si>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</si>
  <si>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</si>
  <si>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</si>
  <si>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</si>
  <si>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</si>
  <si>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</si>
  <si>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</si>
  <si>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</si>
  <si>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</si>
  <si>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</si>
  <si>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</si>
  <si>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</si>
  <si>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</si>
  <si>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</si>
  <si>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</si>
  <si>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</si>
  <si>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</si>
  <si>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</si>
  <si>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</si>
  <si>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</si>
  <si>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TØNSBERG</t>
  </si>
  <si>
    <t>SANDEFJORD</t>
  </si>
  <si>
    <t>LARVIK</t>
  </si>
  <si>
    <t>SVELVIK</t>
  </si>
  <si>
    <t>SANDE</t>
  </si>
  <si>
    <t>HOF</t>
  </si>
  <si>
    <t>RE</t>
  </si>
  <si>
    <t>ANDEBU</t>
  </si>
  <si>
    <t>STOKKE</t>
  </si>
  <si>
    <t>NØTTERØY</t>
  </si>
  <si>
    <t>TJØME</t>
  </si>
  <si>
    <t>LARDAL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</si>
  <si>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</si>
  <si>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</si>
  <si>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</si>
  <si>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</si>
  <si>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</si>
  <si>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</si>
  <si>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</si>
  <si>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</si>
  <si>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</si>
  <si>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</si>
  <si>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</si>
  <si>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</si>
  <si>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</si>
  <si>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</si>
  <si>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</si>
  <si>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</si>
  <si>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</si>
  <si>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</si>
  <si>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</si>
  <si>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</si>
  <si>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</si>
  <si>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</si>
  <si>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</si>
  <si>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</si>
  <si>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</si>
  <si>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</si>
  <si>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</si>
  <si>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</si>
  <si>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</si>
  <si>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</si>
  <si>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</si>
  <si>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</si>
  <si>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</si>
  <si>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</si>
  <si>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</si>
  <si>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</si>
  <si>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</si>
  <si>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</si>
  <si>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</si>
  <si>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</si>
  <si>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</si>
  <si>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</si>
  <si>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</si>
  <si>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</si>
  <si>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</si>
  <si>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</si>
  <si>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</si>
  <si>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</si>
  <si>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</si>
  <si>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</si>
  <si>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</si>
  <si>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</si>
  <si>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</si>
  <si>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</si>
  <si>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</si>
  <si>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</si>
  <si>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</si>
  <si>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</si>
  <si>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</si>
  <si>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</si>
  <si>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</si>
  <si>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</si>
  <si>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</si>
  <si>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</si>
  <si>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</si>
  <si>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</si>
  <si>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</si>
  <si>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</si>
  <si>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</si>
  <si>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</si>
  <si>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</si>
  <si>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</si>
  <si>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</si>
  <si>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</si>
  <si>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</si>
  <si>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</si>
  <si>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</si>
  <si>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</si>
  <si>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</si>
  <si>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</si>
  <si>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</si>
  <si>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</si>
  <si>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</si>
  <si>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</si>
  <si>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</si>
  <si>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</si>
  <si>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</si>
  <si>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</si>
  <si>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</si>
  <si>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</si>
  <si>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</si>
  <si>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</si>
  <si>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</si>
  <si>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</si>
  <si>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</si>
  <si>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</si>
  <si>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</si>
  <si>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</si>
  <si>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</si>
  <si>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</si>
  <si>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</si>
  <si>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</si>
  <si>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</si>
  <si>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</si>
  <si>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</si>
  <si>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</si>
  <si>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</si>
  <si>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</si>
  <si>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</si>
  <si>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</si>
  <si>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</si>
  <si>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</si>
  <si>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</si>
  <si>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</si>
  <si>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</si>
  <si>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</si>
  <si>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</si>
  <si>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</si>
  <si>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</si>
  <si>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</si>
  <si>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</si>
  <si>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</si>
  <si>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</si>
  <si>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</si>
  <si>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</si>
  <si>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</si>
  <si>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</si>
  <si>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</si>
  <si>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</si>
  <si>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</si>
  <si>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</si>
  <si>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</si>
  <si>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</si>
  <si>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</si>
  <si>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</si>
  <si>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</si>
  <si>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</si>
  <si>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</si>
  <si>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</si>
  <si>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</si>
  <si>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</si>
  <si>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</si>
  <si>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</si>
  <si>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</si>
  <si>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</si>
  <si>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</si>
  <si>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</si>
  <si>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</si>
  <si>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</si>
  <si>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</si>
  <si>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</si>
  <si>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</si>
  <si>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</si>
  <si>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</si>
  <si>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</si>
  <si>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</si>
  <si>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</si>
  <si>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</si>
  <si>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</si>
  <si>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</si>
  <si>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</si>
  <si>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</si>
  <si>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</si>
  <si>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</si>
  <si>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</si>
  <si>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</si>
  <si>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</si>
  <si>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TRONDHEIM</t>
  </si>
  <si>
    <t>HEMNE</t>
  </si>
  <si>
    <t>SNILLFJORD</t>
  </si>
  <si>
    <t>HITRA</t>
  </si>
  <si>
    <t>FRØYA</t>
  </si>
  <si>
    <t>ØRLAND</t>
  </si>
  <si>
    <t>AGDENES</t>
  </si>
  <si>
    <t>RISSA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</si>
  <si>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</si>
  <si>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</si>
  <si>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</si>
  <si>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</si>
  <si>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</si>
  <si>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</si>
  <si>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</si>
  <si>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</si>
  <si>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</si>
  <si>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</si>
  <si>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</si>
  <si>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</si>
  <si>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</si>
  <si>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</si>
  <si>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</si>
  <si>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</si>
  <si>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</si>
  <si>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</si>
  <si>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</si>
  <si>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</si>
  <si>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</si>
  <si>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</si>
  <si>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</si>
  <si>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</si>
  <si>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</si>
  <si>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VERRAN</t>
  </si>
  <si>
    <t>NAMDALSEID</t>
  </si>
  <si>
    <t>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</si>
  <si>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</si>
  <si>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</si>
  <si>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</si>
  <si>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</si>
  <si>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</si>
  <si>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</si>
  <si>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</si>
  <si>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</si>
  <si>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</si>
  <si>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</si>
  <si>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</si>
  <si>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</si>
  <si>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</si>
  <si>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</si>
  <si>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</si>
  <si>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</si>
  <si>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</si>
  <si>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</si>
  <si>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</si>
  <si>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</si>
  <si>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</si>
  <si>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</si>
  <si>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</si>
  <si>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</si>
  <si>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</si>
  <si>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</si>
  <si>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</si>
  <si>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</si>
  <si>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</si>
  <si>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</si>
  <si>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</si>
  <si>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</si>
  <si>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</si>
  <si>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</si>
  <si>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</si>
  <si>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</si>
  <si>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</si>
  <si>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</si>
  <si>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</si>
  <si>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</si>
  <si>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</si>
  <si>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</si>
  <si>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</si>
  <si>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</si>
  <si>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</si>
  <si>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</si>
  <si>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</si>
  <si>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</si>
  <si>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</si>
  <si>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</si>
  <si>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</si>
  <si>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</si>
  <si>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</si>
  <si>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</si>
  <si>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TROMSØ</t>
  </si>
  <si>
    <t>HARSTAD</t>
  </si>
  <si>
    <t>KVÆFJORD</t>
  </si>
  <si>
    <t>SKÅNLAND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</si>
  <si>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</si>
  <si>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</si>
  <si>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</si>
  <si>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</si>
  <si>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</si>
  <si>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</si>
  <si>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</si>
  <si>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</si>
  <si>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</si>
  <si>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</si>
  <si>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</si>
  <si>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</si>
  <si>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</si>
  <si>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</si>
  <si>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</si>
  <si>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</si>
  <si>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</si>
  <si>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</si>
  <si>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</si>
  <si>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</si>
  <si>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</si>
  <si>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</si>
  <si>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</si>
  <si>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KAUTOKEINO</t>
  </si>
  <si>
    <t>ALTA</t>
  </si>
  <si>
    <t>LOPPA</t>
  </si>
  <si>
    <t>HASVIK</t>
  </si>
  <si>
    <t>KVALSUND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</si>
  <si>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</si>
  <si>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</si>
  <si>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</si>
  <si>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</si>
  <si>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</si>
  <si>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</si>
  <si>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</si>
  <si>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</si>
  <si>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</si>
  <si>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</si>
  <si>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</si>
  <si>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Oppdatering (teoretisk antagelse)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</si>
</sst>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64" fontId="16" fillId="0" borderId="0" xfId="1" applyNumberFormat="1" applyFont="1"/>
    <xf numFmtId="164" fontId="0" fillId="0" borderId="0" xfId="1" applyNumberFormat="1" applyFont="1"/>
    <xf numFmtId="0" fontId="16" fillId="0" borderId="0" xfId="0" applyFont="1"/>
    <xf numFmtId="164" fontId="16" fillId="0" borderId="0" xfId="0" applyNumberFormat="1" applyFont="1"/>
    <xf numFmtId="0" fontId="0" fillId="0" borderId="0" xfId="0" applyAlignment="1">
      <alignment horizontal="center" vertical="top" textRotation="180"/>
    </xf>
    <xf numFmtId="0" fontId="0" fillId="0" borderId="0" xfId="0" applyAlignment="1">
      <alignment horizontal="center" vertical="top" textRotation="180" wrapText="1"/>
    </xf>
  </cellXfs>
  <cellStyles count="43">
    <cellStyle name="20% - uthevingsfarge 1" xfId="20" builtinId="30" customBuiltin="1"/>
    <cellStyle name="20% - uthevingsfarge 2" xfId="24" builtinId="34" customBuiltin="1"/>
    <cellStyle name="20% - uthevingsfarge 3" xfId="28" builtinId="38" customBuiltin="1"/>
    <cellStyle name="20% - uthevingsfarge 4" xfId="32" builtinId="42" customBuiltin="1"/>
    <cellStyle name="20% - uthevingsfarge 5" xfId="36" builtinId="46" customBuiltin="1"/>
    <cellStyle name="20% - uthevingsfarge 6" xfId="40" builtinId="50" customBuiltin="1"/>
    <cellStyle name="40% - uthevingsfarge 1" xfId="21" builtinId="31" customBuiltin="1"/>
    <cellStyle name="40% - uthevingsfarge 2" xfId="25" builtinId="35" customBuiltin="1"/>
    <cellStyle name="40% - uthevingsfarge 3" xfId="29" builtinId="39" customBuiltin="1"/>
    <cellStyle name="40% - uthevingsfarge 4" xfId="33" builtinId="43" customBuiltin="1"/>
    <cellStyle name="40% - uthevingsfarge 5" xfId="37" builtinId="47" customBuiltin="1"/>
    <cellStyle name="40% - uthevingsfarge 6" xfId="41" builtinId="51" customBuiltin="1"/>
    <cellStyle name="60% - uthevingsfarge 1" xfId="22" builtinId="32" customBuiltin="1"/>
    <cellStyle name="60% - uthevingsfarge 2" xfId="26" builtinId="36" customBuiltin="1"/>
    <cellStyle name="60% - uthevingsfarge 3" xfId="30" builtinId="40" customBuiltin="1"/>
    <cellStyle name="60% - uthevingsfarge 4" xfId="34" builtinId="44" customBuiltin="1"/>
    <cellStyle name="60% - uthevingsfarge 5" xfId="38" builtinId="48" customBuiltin="1"/>
    <cellStyle name="60% -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Tittel" xfId="2" builtinId="15" customBuiltin="1"/>
    <cellStyle name="Totalt" xfId="18" builtinId="25" customBuiltin="1"/>
    <cellStyle name="Tusenskille" xfId="1" builtinId="3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5" sqref="C5"/>
    </sheetView>
  </sheetViews>
  <sheetFormatPr baseColWidth="10" defaultRowHeight="15"/>
  <cols>
    <col min="1" max="1" width="8.28515625" bestFit="1" customWidth="1"/>
    <col min="2" max="2" width="18.28515625" customWidth="1"/>
    <col min="3" max="3" width="12" bestFit="1" customWidth="1"/>
    <col min="4" max="4" width="15.28515625" bestFit="1" customWidth="1"/>
    <col min="5" max="7" width="8.28515625" bestFit="1" customWidth="1"/>
    <col min="8" max="8" width="9.7109375" bestFit="1" customWidth="1"/>
    <col min="9" max="12" width="8.28515625" bestFit="1" customWidth="1"/>
    <col min="13" max="13" width="4.5703125" bestFit="1" customWidth="1"/>
    <col min="14" max="14" width="7.28515625" style="2" bestFit="1" customWidth="1"/>
  </cols>
  <sheetData>
    <row r="1" spans="1:14" s="1" customFormat="1">
      <c r="A1"/>
      <c r="B1"/>
      <c r="D1" s="1">
        <f>SUBTOTAL(9,D3:D466)/2</f>
        <v>50743</v>
      </c>
      <c r="E1" s="1">
        <f t="shared" ref="E1:L1" si="0">SUBTOTAL(9,E3:E466)/2</f>
        <v>171099</v>
      </c>
      <c r="F1" s="1">
        <f t="shared" si="0"/>
        <v>8914</v>
      </c>
      <c r="G1" s="1">
        <f t="shared" si="0"/>
        <v>271881.5</v>
      </c>
      <c r="H1" s="1">
        <f t="shared" si="0"/>
        <v>1235801</v>
      </c>
      <c r="I1" s="1">
        <f t="shared" si="0"/>
        <v>129314</v>
      </c>
      <c r="J1" s="1">
        <f t="shared" si="0"/>
        <v>48159</v>
      </c>
      <c r="K1" s="1">
        <f t="shared" si="0"/>
        <v>5324</v>
      </c>
      <c r="L1" s="1">
        <f t="shared" si="0"/>
        <v>28690.5</v>
      </c>
      <c r="N1" s="1">
        <f>SUBTOTAL(9,N3:N466)/2</f>
        <v>56435</v>
      </c>
    </row>
    <row r="2" spans="1:14" ht="108.75" customHeight="1">
      <c r="A2" s="5" t="s">
        <v>11</v>
      </c>
      <c r="B2" s="5" t="s">
        <v>12</v>
      </c>
      <c r="C2" s="6" t="s">
        <v>435</v>
      </c>
      <c r="D2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/>
      <c r="N2" s="5"/>
    </row>
    <row r="3" spans="1:14">
      <c r="A3">
        <v>101</v>
      </c>
      <c r="B3" t="s">
        <v>13</v>
      </c>
      <c r="C3" t="s">
        <v>9</v>
      </c>
      <c r="D3" s="2">
        <v>1213</v>
      </c>
      <c r="E3" s="2">
        <v>2581</v>
      </c>
      <c r="F3" s="2">
        <v>78</v>
      </c>
      <c r="G3" s="2">
        <v>4759</v>
      </c>
      <c r="H3" s="2">
        <v>14254</v>
      </c>
      <c r="I3" s="2">
        <v>1362</v>
      </c>
      <c r="J3" s="2">
        <v>0</v>
      </c>
      <c r="K3" s="2">
        <v>0</v>
      </c>
      <c r="L3" s="2">
        <v>0</v>
      </c>
      <c r="N3" s="2">
        <v>312</v>
      </c>
    </row>
    <row r="4" spans="1:14">
      <c r="A4">
        <v>104</v>
      </c>
      <c r="B4" t="s">
        <v>14</v>
      </c>
      <c r="C4" t="s">
        <v>10</v>
      </c>
      <c r="D4" s="2">
        <v>63</v>
      </c>
      <c r="E4" s="2">
        <v>104</v>
      </c>
      <c r="F4" s="2">
        <v>0</v>
      </c>
      <c r="G4" s="2">
        <v>453</v>
      </c>
      <c r="H4" s="2">
        <v>107</v>
      </c>
      <c r="I4" s="2">
        <v>60</v>
      </c>
      <c r="J4" s="2">
        <v>92</v>
      </c>
      <c r="K4" s="2">
        <v>6</v>
      </c>
      <c r="L4" s="2">
        <v>0</v>
      </c>
      <c r="N4" s="2">
        <v>124</v>
      </c>
    </row>
    <row r="5" spans="1:14">
      <c r="A5">
        <v>105</v>
      </c>
      <c r="B5" t="s">
        <v>15</v>
      </c>
      <c r="C5" t="s">
        <v>9</v>
      </c>
      <c r="D5" s="2">
        <v>107</v>
      </c>
      <c r="E5" s="2">
        <v>534</v>
      </c>
      <c r="F5" s="2">
        <v>14</v>
      </c>
      <c r="G5" s="2">
        <v>1694</v>
      </c>
      <c r="H5" s="2">
        <v>2651</v>
      </c>
      <c r="I5" s="2">
        <v>564</v>
      </c>
      <c r="J5" s="2">
        <v>505</v>
      </c>
      <c r="K5" s="2">
        <v>26</v>
      </c>
      <c r="L5" s="2">
        <v>77</v>
      </c>
      <c r="N5" s="2">
        <v>611</v>
      </c>
    </row>
    <row r="6" spans="1:14">
      <c r="A6">
        <v>106</v>
      </c>
      <c r="B6" t="s">
        <v>16</v>
      </c>
      <c r="C6" t="s">
        <v>9</v>
      </c>
      <c r="D6" s="2">
        <v>590</v>
      </c>
      <c r="E6" s="2">
        <v>2846</v>
      </c>
      <c r="F6" s="2">
        <v>335</v>
      </c>
      <c r="G6" s="2">
        <v>3871</v>
      </c>
      <c r="H6" s="2">
        <v>34776</v>
      </c>
      <c r="I6" s="2">
        <v>2570</v>
      </c>
      <c r="J6" s="2">
        <v>517</v>
      </c>
      <c r="K6" s="2">
        <v>6</v>
      </c>
      <c r="L6" s="2">
        <v>5</v>
      </c>
      <c r="N6" s="2">
        <v>728</v>
      </c>
    </row>
    <row r="7" spans="1:14">
      <c r="A7">
        <v>111</v>
      </c>
      <c r="B7" t="s">
        <v>17</v>
      </c>
      <c r="C7" t="s">
        <v>9</v>
      </c>
      <c r="D7" s="2">
        <v>99</v>
      </c>
      <c r="E7" s="2">
        <v>333</v>
      </c>
      <c r="F7" s="2">
        <v>0</v>
      </c>
      <c r="G7" s="2">
        <v>1897</v>
      </c>
      <c r="H7" s="2">
        <v>9460</v>
      </c>
      <c r="I7" s="2">
        <v>439</v>
      </c>
      <c r="J7" s="2">
        <v>162</v>
      </c>
      <c r="K7" s="2">
        <v>2</v>
      </c>
      <c r="L7" s="2">
        <v>11</v>
      </c>
      <c r="N7" s="2">
        <v>215</v>
      </c>
    </row>
    <row r="8" spans="1:14">
      <c r="A8">
        <v>118</v>
      </c>
      <c r="B8" t="s">
        <v>18</v>
      </c>
      <c r="C8" t="s">
        <v>10</v>
      </c>
      <c r="D8" s="2">
        <v>0</v>
      </c>
      <c r="E8" s="2">
        <v>2</v>
      </c>
      <c r="F8" s="2">
        <v>1</v>
      </c>
      <c r="G8" s="2">
        <v>8</v>
      </c>
      <c r="H8" s="2">
        <v>0</v>
      </c>
      <c r="I8" s="2">
        <v>3</v>
      </c>
      <c r="J8" s="2">
        <v>8</v>
      </c>
      <c r="K8" s="2">
        <v>0</v>
      </c>
      <c r="L8" s="2">
        <v>4</v>
      </c>
      <c r="N8" s="2">
        <v>15</v>
      </c>
    </row>
    <row r="9" spans="1:14">
      <c r="A9">
        <v>119</v>
      </c>
      <c r="B9" t="s">
        <v>19</v>
      </c>
      <c r="C9" t="s">
        <v>9</v>
      </c>
      <c r="D9" s="2">
        <v>703</v>
      </c>
      <c r="E9" s="2">
        <v>1516</v>
      </c>
      <c r="F9" s="2">
        <v>28</v>
      </c>
      <c r="G9" s="2">
        <v>2060</v>
      </c>
      <c r="H9" s="2">
        <v>8956</v>
      </c>
      <c r="I9" s="2">
        <v>765</v>
      </c>
      <c r="J9" s="2">
        <v>66</v>
      </c>
      <c r="K9" s="2">
        <v>0</v>
      </c>
      <c r="L9" s="2">
        <v>65</v>
      </c>
      <c r="N9" s="2">
        <v>48</v>
      </c>
    </row>
    <row r="10" spans="1:14">
      <c r="A10">
        <v>121</v>
      </c>
      <c r="B10" t="s">
        <v>20</v>
      </c>
      <c r="C10" t="s">
        <v>9</v>
      </c>
      <c r="D10" s="2">
        <v>275</v>
      </c>
      <c r="E10" s="2">
        <v>503</v>
      </c>
      <c r="F10" s="2">
        <v>4</v>
      </c>
      <c r="G10" s="2">
        <v>651</v>
      </c>
      <c r="H10" s="2">
        <v>2138</v>
      </c>
      <c r="I10" s="2">
        <v>231</v>
      </c>
      <c r="J10" s="2">
        <v>0</v>
      </c>
      <c r="K10" s="2">
        <v>0</v>
      </c>
      <c r="L10" s="2">
        <v>0</v>
      </c>
      <c r="N10" s="2">
        <v>1</v>
      </c>
    </row>
    <row r="11" spans="1:14">
      <c r="A11">
        <v>122</v>
      </c>
      <c r="B11" t="s">
        <v>21</v>
      </c>
      <c r="C11" t="s">
        <v>9</v>
      </c>
      <c r="D11" s="2">
        <v>368</v>
      </c>
      <c r="E11" s="2">
        <v>1558</v>
      </c>
      <c r="F11" s="2">
        <v>124</v>
      </c>
      <c r="G11" s="2">
        <v>2032</v>
      </c>
      <c r="H11" s="2">
        <v>10856</v>
      </c>
      <c r="I11" s="2">
        <v>1300</v>
      </c>
      <c r="J11" s="2">
        <v>0</v>
      </c>
      <c r="K11" s="2">
        <v>0</v>
      </c>
      <c r="L11" s="2">
        <v>0</v>
      </c>
      <c r="N11" s="2">
        <v>57</v>
      </c>
    </row>
    <row r="12" spans="1:14">
      <c r="A12">
        <v>123</v>
      </c>
      <c r="B12" t="s">
        <v>22</v>
      </c>
      <c r="C12" t="s">
        <v>10</v>
      </c>
      <c r="D12" s="2">
        <v>2</v>
      </c>
      <c r="E12" s="2">
        <v>40</v>
      </c>
      <c r="F12" s="2">
        <v>0</v>
      </c>
      <c r="G12" s="2">
        <v>2</v>
      </c>
      <c r="H12" s="2">
        <v>6</v>
      </c>
      <c r="I12" s="2">
        <v>7</v>
      </c>
      <c r="J12" s="2">
        <v>67</v>
      </c>
      <c r="K12" s="2">
        <v>2</v>
      </c>
      <c r="L12" s="2">
        <v>6</v>
      </c>
      <c r="N12" s="2">
        <v>106</v>
      </c>
    </row>
    <row r="13" spans="1:14">
      <c r="A13">
        <v>124</v>
      </c>
      <c r="B13" t="s">
        <v>23</v>
      </c>
      <c r="C13" t="s">
        <v>9</v>
      </c>
      <c r="D13" s="2">
        <v>182</v>
      </c>
      <c r="E13" s="2">
        <v>879</v>
      </c>
      <c r="F13" s="2">
        <v>14</v>
      </c>
      <c r="G13" s="2">
        <v>1224</v>
      </c>
      <c r="H13" s="2">
        <v>2204</v>
      </c>
      <c r="I13" s="2">
        <v>417</v>
      </c>
      <c r="J13" s="2">
        <v>145</v>
      </c>
      <c r="K13" s="2">
        <v>2</v>
      </c>
      <c r="L13" s="2">
        <v>42</v>
      </c>
      <c r="N13" s="2">
        <v>123</v>
      </c>
    </row>
    <row r="14" spans="1:14">
      <c r="A14">
        <v>125</v>
      </c>
      <c r="B14" t="s">
        <v>24</v>
      </c>
      <c r="C14" t="s">
        <v>10</v>
      </c>
      <c r="D14" s="2">
        <v>40</v>
      </c>
      <c r="E14" s="2">
        <v>106</v>
      </c>
      <c r="F14" s="2">
        <v>2</v>
      </c>
      <c r="G14" s="2">
        <v>212</v>
      </c>
      <c r="H14" s="2">
        <v>84</v>
      </c>
      <c r="I14" s="2">
        <v>12</v>
      </c>
      <c r="J14" s="2">
        <v>93</v>
      </c>
      <c r="K14" s="2">
        <v>2</v>
      </c>
      <c r="L14" s="2">
        <v>0</v>
      </c>
      <c r="N14" s="2">
        <v>266</v>
      </c>
    </row>
    <row r="15" spans="1:14">
      <c r="A15">
        <v>127</v>
      </c>
      <c r="B15" t="s">
        <v>25</v>
      </c>
      <c r="C15" t="s">
        <v>9</v>
      </c>
      <c r="D15" s="2">
        <v>212</v>
      </c>
      <c r="E15" s="2">
        <v>703</v>
      </c>
      <c r="F15" s="2">
        <v>91</v>
      </c>
      <c r="G15" s="2">
        <v>1210</v>
      </c>
      <c r="H15" s="2">
        <v>3946</v>
      </c>
      <c r="I15" s="2">
        <v>446</v>
      </c>
      <c r="J15" s="2">
        <v>0</v>
      </c>
      <c r="K15" s="2">
        <v>0</v>
      </c>
      <c r="L15" s="2">
        <v>0</v>
      </c>
      <c r="N15" s="2">
        <v>55</v>
      </c>
    </row>
    <row r="16" spans="1:14">
      <c r="A16">
        <v>128</v>
      </c>
      <c r="B16" t="s">
        <v>26</v>
      </c>
      <c r="C16" t="s">
        <v>10</v>
      </c>
      <c r="D16" s="2">
        <v>906</v>
      </c>
      <c r="E16" s="2">
        <v>1774</v>
      </c>
      <c r="F16" s="2">
        <v>40</v>
      </c>
      <c r="G16" s="2">
        <v>7</v>
      </c>
      <c r="H16" s="2">
        <v>2</v>
      </c>
      <c r="I16" s="2">
        <v>5030</v>
      </c>
      <c r="J16" s="2">
        <v>0</v>
      </c>
      <c r="K16" s="2">
        <v>0</v>
      </c>
      <c r="L16" s="2">
        <v>0</v>
      </c>
      <c r="N16" s="2">
        <v>83</v>
      </c>
    </row>
    <row r="17" spans="1:14">
      <c r="A17">
        <v>135</v>
      </c>
      <c r="B17" t="s">
        <v>27</v>
      </c>
      <c r="C17" t="s">
        <v>9</v>
      </c>
      <c r="D17" s="2">
        <v>323</v>
      </c>
      <c r="E17" s="2">
        <v>2062</v>
      </c>
      <c r="F17" s="2">
        <v>101</v>
      </c>
      <c r="G17" s="2">
        <v>2804</v>
      </c>
      <c r="H17" s="2">
        <v>15173</v>
      </c>
      <c r="I17" s="2">
        <v>926</v>
      </c>
      <c r="J17" s="2">
        <v>93</v>
      </c>
      <c r="K17" s="2">
        <v>2</v>
      </c>
      <c r="L17" s="2">
        <v>61</v>
      </c>
      <c r="N17" s="2">
        <v>99</v>
      </c>
    </row>
    <row r="18" spans="1:14">
      <c r="A18">
        <v>136</v>
      </c>
      <c r="B18" t="s">
        <v>28</v>
      </c>
      <c r="C18" t="s">
        <v>9</v>
      </c>
      <c r="D18" s="2">
        <v>282</v>
      </c>
      <c r="E18" s="2">
        <v>1057</v>
      </c>
      <c r="F18" s="2">
        <v>66</v>
      </c>
      <c r="G18" s="2">
        <v>1653</v>
      </c>
      <c r="H18" s="2">
        <v>9156</v>
      </c>
      <c r="I18" s="2">
        <v>540</v>
      </c>
      <c r="J18" s="2">
        <v>120</v>
      </c>
      <c r="K18" s="2">
        <v>4</v>
      </c>
      <c r="L18" s="2">
        <v>263</v>
      </c>
      <c r="N18" s="2">
        <v>107</v>
      </c>
    </row>
    <row r="19" spans="1:14">
      <c r="A19">
        <v>137</v>
      </c>
      <c r="B19" t="s">
        <v>29</v>
      </c>
      <c r="C19" t="s">
        <v>9</v>
      </c>
      <c r="D19" s="2">
        <v>444</v>
      </c>
      <c r="E19" s="2">
        <v>1206</v>
      </c>
      <c r="F19" s="2">
        <v>46</v>
      </c>
      <c r="G19" s="2">
        <v>1768</v>
      </c>
      <c r="H19" s="2">
        <v>8653</v>
      </c>
      <c r="I19" s="2">
        <v>586</v>
      </c>
      <c r="J19" s="2">
        <v>4</v>
      </c>
      <c r="K19" s="2">
        <v>0</v>
      </c>
      <c r="L19" s="2">
        <v>144</v>
      </c>
      <c r="N19" s="2">
        <v>96</v>
      </c>
    </row>
    <row r="20" spans="1:14">
      <c r="A20">
        <v>138</v>
      </c>
      <c r="B20" t="s">
        <v>30</v>
      </c>
      <c r="C20" t="s">
        <v>10</v>
      </c>
      <c r="D20" s="2">
        <v>0</v>
      </c>
      <c r="E20" s="2">
        <v>0</v>
      </c>
      <c r="F20" s="2">
        <v>0</v>
      </c>
      <c r="G20" s="2">
        <v>38</v>
      </c>
      <c r="H20" s="2">
        <v>4</v>
      </c>
      <c r="I20" s="2">
        <v>13</v>
      </c>
      <c r="J20" s="2">
        <v>58</v>
      </c>
      <c r="K20" s="2">
        <v>2</v>
      </c>
      <c r="L20" s="2">
        <v>14</v>
      </c>
      <c r="N20" s="2">
        <v>35</v>
      </c>
    </row>
    <row r="21" spans="1:14" s="3" customFormat="1">
      <c r="A21" s="3">
        <v>1</v>
      </c>
      <c r="D21" s="1">
        <f t="shared" ref="D21:L21" si="1">SUM(D3:D20)</f>
        <v>5809</v>
      </c>
      <c r="E21" s="1">
        <f t="shared" si="1"/>
        <v>17804</v>
      </c>
      <c r="F21" s="1">
        <f t="shared" si="1"/>
        <v>944</v>
      </c>
      <c r="G21" s="1">
        <f t="shared" si="1"/>
        <v>26343</v>
      </c>
      <c r="H21" s="1">
        <f t="shared" si="1"/>
        <v>122426</v>
      </c>
      <c r="I21" s="1">
        <f t="shared" si="1"/>
        <v>15271</v>
      </c>
      <c r="J21" s="1">
        <f t="shared" si="1"/>
        <v>1930</v>
      </c>
      <c r="K21" s="1">
        <f t="shared" si="1"/>
        <v>54</v>
      </c>
      <c r="L21" s="1">
        <f t="shared" si="1"/>
        <v>692</v>
      </c>
      <c r="M21" s="1"/>
      <c r="N21" s="1">
        <f>SUM(N3:N20)</f>
        <v>3081</v>
      </c>
    </row>
    <row r="22" spans="1:14">
      <c r="D22" s="2"/>
      <c r="E22" s="2"/>
      <c r="F22" s="2"/>
      <c r="G22" s="2"/>
      <c r="H22" s="2"/>
      <c r="I22" s="2"/>
      <c r="J22" s="2"/>
      <c r="K22" s="2"/>
      <c r="L22" s="2"/>
    </row>
    <row r="23" spans="1:14">
      <c r="A23">
        <v>211</v>
      </c>
      <c r="B23" t="s">
        <v>31</v>
      </c>
      <c r="C23" t="s">
        <v>10</v>
      </c>
      <c r="D23" s="2">
        <v>18</v>
      </c>
      <c r="E23" s="2">
        <v>42</v>
      </c>
      <c r="F23" s="2">
        <v>1</v>
      </c>
      <c r="G23" s="2">
        <v>14</v>
      </c>
      <c r="H23" s="2">
        <v>40</v>
      </c>
      <c r="I23" s="2">
        <v>136</v>
      </c>
      <c r="J23" s="2">
        <v>510</v>
      </c>
      <c r="K23" s="2">
        <v>241</v>
      </c>
      <c r="L23" s="2">
        <v>34</v>
      </c>
      <c r="N23" s="2">
        <v>295</v>
      </c>
    </row>
    <row r="24" spans="1:14">
      <c r="A24">
        <v>213</v>
      </c>
      <c r="B24" t="s">
        <v>32</v>
      </c>
      <c r="C24" t="s">
        <v>10</v>
      </c>
      <c r="D24" s="2">
        <v>15</v>
      </c>
      <c r="E24" s="2">
        <v>47</v>
      </c>
      <c r="F24" s="2">
        <v>1</v>
      </c>
      <c r="G24" s="2">
        <v>33</v>
      </c>
      <c r="H24" s="2">
        <v>146</v>
      </c>
      <c r="I24" s="2">
        <v>84</v>
      </c>
      <c r="J24" s="2">
        <v>465</v>
      </c>
      <c r="K24" s="2">
        <v>166</v>
      </c>
      <c r="L24" s="2">
        <v>115</v>
      </c>
      <c r="N24" s="2">
        <v>197</v>
      </c>
    </row>
    <row r="25" spans="1:14">
      <c r="A25">
        <v>214</v>
      </c>
      <c r="B25" t="s">
        <v>33</v>
      </c>
      <c r="C25" t="s">
        <v>10</v>
      </c>
      <c r="D25" s="2">
        <v>4</v>
      </c>
      <c r="E25" s="2">
        <v>106</v>
      </c>
      <c r="F25" s="2">
        <v>0</v>
      </c>
      <c r="G25" s="2">
        <v>67</v>
      </c>
      <c r="H25" s="2">
        <v>204</v>
      </c>
      <c r="I25" s="2">
        <v>238</v>
      </c>
      <c r="J25" s="2">
        <v>435</v>
      </c>
      <c r="K25" s="2">
        <v>34</v>
      </c>
      <c r="L25" s="2">
        <v>93</v>
      </c>
      <c r="N25" s="2">
        <v>175</v>
      </c>
    </row>
    <row r="26" spans="1:14">
      <c r="A26">
        <v>215</v>
      </c>
      <c r="B26" t="s">
        <v>34</v>
      </c>
      <c r="C26" t="s">
        <v>10</v>
      </c>
      <c r="D26" s="2">
        <v>0</v>
      </c>
      <c r="E26" s="2">
        <v>4</v>
      </c>
      <c r="F26" s="2">
        <v>0</v>
      </c>
      <c r="G26" s="2">
        <v>66</v>
      </c>
      <c r="H26" s="2">
        <v>202</v>
      </c>
      <c r="I26" s="2">
        <v>192</v>
      </c>
      <c r="J26" s="2">
        <v>337</v>
      </c>
      <c r="K26" s="2">
        <v>86</v>
      </c>
      <c r="L26" s="2">
        <v>26</v>
      </c>
      <c r="N26" s="2">
        <v>105</v>
      </c>
    </row>
    <row r="27" spans="1:14">
      <c r="A27">
        <v>216</v>
      </c>
      <c r="B27" t="s">
        <v>35</v>
      </c>
      <c r="C27" t="s">
        <v>10</v>
      </c>
      <c r="D27" s="2">
        <v>6</v>
      </c>
      <c r="E27" s="2">
        <v>38</v>
      </c>
      <c r="F27" s="2">
        <v>3</v>
      </c>
      <c r="G27" s="2">
        <v>55</v>
      </c>
      <c r="H27" s="2">
        <v>196</v>
      </c>
      <c r="I27" s="2">
        <v>304</v>
      </c>
      <c r="J27" s="2">
        <v>335</v>
      </c>
      <c r="K27" s="2">
        <v>22</v>
      </c>
      <c r="L27" s="2">
        <v>11</v>
      </c>
      <c r="N27" s="2">
        <v>223</v>
      </c>
    </row>
    <row r="28" spans="1:14">
      <c r="A28">
        <v>217</v>
      </c>
      <c r="B28" t="s">
        <v>36</v>
      </c>
      <c r="C28" t="s">
        <v>10</v>
      </c>
      <c r="D28" s="2">
        <v>11</v>
      </c>
      <c r="E28" s="2">
        <v>123</v>
      </c>
      <c r="F28" s="2">
        <v>5</v>
      </c>
      <c r="G28" s="2">
        <v>264</v>
      </c>
      <c r="H28" s="2">
        <v>78</v>
      </c>
      <c r="I28" s="2">
        <v>401</v>
      </c>
      <c r="J28" s="2">
        <v>332</v>
      </c>
      <c r="K28" s="2">
        <v>46</v>
      </c>
      <c r="L28" s="2">
        <v>42</v>
      </c>
      <c r="N28" s="2">
        <v>184</v>
      </c>
    </row>
    <row r="29" spans="1:14">
      <c r="A29">
        <v>219</v>
      </c>
      <c r="B29" t="s">
        <v>37</v>
      </c>
      <c r="C29" t="s">
        <v>9</v>
      </c>
      <c r="D29" s="2">
        <v>464</v>
      </c>
      <c r="E29" s="2">
        <v>4246</v>
      </c>
      <c r="F29" s="2">
        <v>370</v>
      </c>
      <c r="G29" s="2">
        <v>1318</v>
      </c>
      <c r="H29" s="2">
        <v>2958</v>
      </c>
      <c r="I29" s="2">
        <v>1089</v>
      </c>
      <c r="J29" s="2">
        <v>764</v>
      </c>
      <c r="K29" s="2">
        <v>588</v>
      </c>
      <c r="L29" s="2">
        <v>86</v>
      </c>
      <c r="N29" s="2">
        <v>894</v>
      </c>
    </row>
    <row r="30" spans="1:14">
      <c r="A30">
        <v>220</v>
      </c>
      <c r="B30" t="s">
        <v>38</v>
      </c>
      <c r="C30" t="s">
        <v>9</v>
      </c>
      <c r="D30" s="2">
        <v>1</v>
      </c>
      <c r="E30" s="2">
        <v>19</v>
      </c>
      <c r="F30" s="2">
        <v>0</v>
      </c>
      <c r="G30" s="2">
        <v>4077</v>
      </c>
      <c r="H30" s="2">
        <v>23682</v>
      </c>
      <c r="I30" s="2">
        <v>1434</v>
      </c>
      <c r="J30" s="2">
        <v>612</v>
      </c>
      <c r="K30" s="2">
        <v>100</v>
      </c>
      <c r="L30" s="2">
        <v>1131</v>
      </c>
      <c r="N30" s="2">
        <v>534</v>
      </c>
    </row>
    <row r="31" spans="1:14">
      <c r="A31">
        <v>221</v>
      </c>
      <c r="B31" t="s">
        <v>39</v>
      </c>
      <c r="C31" t="s">
        <v>9</v>
      </c>
      <c r="D31" s="2">
        <v>248</v>
      </c>
      <c r="E31" s="2">
        <v>1740</v>
      </c>
      <c r="F31" s="2">
        <v>79</v>
      </c>
      <c r="G31" s="2">
        <v>2890</v>
      </c>
      <c r="H31" s="2">
        <v>13385</v>
      </c>
      <c r="I31" s="2">
        <v>1160</v>
      </c>
      <c r="J31" s="2">
        <v>408</v>
      </c>
      <c r="K31" s="2">
        <v>16</v>
      </c>
      <c r="L31" s="2">
        <v>26</v>
      </c>
      <c r="N31" s="2">
        <v>219</v>
      </c>
    </row>
    <row r="32" spans="1:14">
      <c r="A32">
        <v>226</v>
      </c>
      <c r="B32" t="s">
        <v>40</v>
      </c>
      <c r="C32" t="s">
        <v>10</v>
      </c>
      <c r="D32" s="2">
        <v>6</v>
      </c>
      <c r="E32" s="2">
        <v>60</v>
      </c>
      <c r="F32" s="2">
        <v>10</v>
      </c>
      <c r="G32" s="2">
        <v>12</v>
      </c>
      <c r="H32" s="2">
        <v>40</v>
      </c>
      <c r="I32" s="2">
        <v>45</v>
      </c>
      <c r="J32" s="2">
        <v>386</v>
      </c>
      <c r="K32" s="2">
        <v>40</v>
      </c>
      <c r="L32" s="2">
        <v>184</v>
      </c>
      <c r="N32" s="2">
        <v>212</v>
      </c>
    </row>
    <row r="33" spans="1:14">
      <c r="A33">
        <v>227</v>
      </c>
      <c r="B33" t="s">
        <v>41</v>
      </c>
      <c r="C33" t="s">
        <v>10</v>
      </c>
      <c r="D33" s="2">
        <v>8</v>
      </c>
      <c r="E33" s="2">
        <v>53</v>
      </c>
      <c r="F33" s="2">
        <v>0</v>
      </c>
      <c r="G33" s="2">
        <v>2</v>
      </c>
      <c r="H33" s="2">
        <v>106</v>
      </c>
      <c r="I33" s="2">
        <v>63</v>
      </c>
      <c r="J33" s="2">
        <v>285</v>
      </c>
      <c r="K33" s="2">
        <v>24</v>
      </c>
      <c r="L33" s="2">
        <v>29</v>
      </c>
      <c r="N33" s="2">
        <v>106</v>
      </c>
    </row>
    <row r="34" spans="1:14">
      <c r="A34">
        <v>228</v>
      </c>
      <c r="B34" t="s">
        <v>42</v>
      </c>
      <c r="C34" t="s">
        <v>10</v>
      </c>
      <c r="D34" s="2">
        <v>6</v>
      </c>
      <c r="E34" s="2">
        <v>35</v>
      </c>
      <c r="F34" s="2">
        <v>6</v>
      </c>
      <c r="G34" s="2">
        <v>9</v>
      </c>
      <c r="H34" s="2">
        <v>6</v>
      </c>
      <c r="I34" s="2">
        <v>27</v>
      </c>
      <c r="J34" s="2">
        <v>276</v>
      </c>
      <c r="K34" s="2">
        <v>0</v>
      </c>
      <c r="L34" s="2">
        <v>12</v>
      </c>
      <c r="N34" s="2">
        <v>173</v>
      </c>
    </row>
    <row r="35" spans="1:14">
      <c r="A35">
        <v>229</v>
      </c>
      <c r="B35" t="s">
        <v>43</v>
      </c>
      <c r="C35" t="s">
        <v>10</v>
      </c>
      <c r="D35" s="2">
        <v>0</v>
      </c>
      <c r="E35" s="2">
        <v>18</v>
      </c>
      <c r="F35" s="2">
        <v>1</v>
      </c>
      <c r="G35" s="2">
        <v>27</v>
      </c>
      <c r="H35" s="2">
        <v>52</v>
      </c>
      <c r="I35" s="2">
        <v>40</v>
      </c>
      <c r="J35" s="2">
        <v>178</v>
      </c>
      <c r="K35" s="2">
        <v>18</v>
      </c>
      <c r="L35" s="2">
        <v>14</v>
      </c>
      <c r="N35" s="2">
        <v>81</v>
      </c>
    </row>
    <row r="36" spans="1:14">
      <c r="A36">
        <v>230</v>
      </c>
      <c r="B36" t="s">
        <v>44</v>
      </c>
      <c r="C36" t="s">
        <v>10</v>
      </c>
      <c r="D36" s="2">
        <v>0</v>
      </c>
      <c r="E36" s="2">
        <v>11</v>
      </c>
      <c r="F36" s="2">
        <v>1</v>
      </c>
      <c r="G36" s="2">
        <v>12</v>
      </c>
      <c r="H36" s="2">
        <v>125</v>
      </c>
      <c r="I36" s="2">
        <v>134</v>
      </c>
      <c r="J36" s="2">
        <v>143</v>
      </c>
      <c r="K36" s="2">
        <v>6</v>
      </c>
      <c r="L36" s="2">
        <v>3</v>
      </c>
      <c r="N36" s="2">
        <v>224</v>
      </c>
    </row>
    <row r="37" spans="1:14">
      <c r="A37">
        <v>231</v>
      </c>
      <c r="B37" t="s">
        <v>45</v>
      </c>
      <c r="C37" t="s">
        <v>10</v>
      </c>
      <c r="D37" s="2">
        <v>3</v>
      </c>
      <c r="E37" s="2">
        <v>47</v>
      </c>
      <c r="F37" s="2">
        <v>4</v>
      </c>
      <c r="G37" s="2">
        <v>4</v>
      </c>
      <c r="H37" s="2">
        <v>20</v>
      </c>
      <c r="I37" s="2">
        <v>51</v>
      </c>
      <c r="J37" s="2">
        <v>758</v>
      </c>
      <c r="K37" s="2">
        <v>782</v>
      </c>
      <c r="L37" s="2">
        <v>166</v>
      </c>
      <c r="N37" s="2">
        <v>393</v>
      </c>
    </row>
    <row r="38" spans="1:14">
      <c r="A38">
        <v>233</v>
      </c>
      <c r="B38" t="s">
        <v>46</v>
      </c>
      <c r="C38" t="s">
        <v>10</v>
      </c>
      <c r="D38" s="2">
        <v>3</v>
      </c>
      <c r="E38" s="2">
        <v>37</v>
      </c>
      <c r="F38" s="2">
        <v>3</v>
      </c>
      <c r="G38" s="2">
        <v>224</v>
      </c>
      <c r="H38" s="2">
        <v>461</v>
      </c>
      <c r="I38" s="2">
        <v>82</v>
      </c>
      <c r="J38" s="2">
        <v>510</v>
      </c>
      <c r="K38" s="2">
        <v>40</v>
      </c>
      <c r="L38" s="2">
        <v>54</v>
      </c>
      <c r="N38" s="2">
        <v>302</v>
      </c>
    </row>
    <row r="39" spans="1:14">
      <c r="A39">
        <v>234</v>
      </c>
      <c r="B39" t="s">
        <v>47</v>
      </c>
      <c r="C39" t="s">
        <v>9</v>
      </c>
      <c r="D39" s="2">
        <v>257</v>
      </c>
      <c r="E39" s="2">
        <v>906</v>
      </c>
      <c r="F39" s="2">
        <v>21</v>
      </c>
      <c r="G39" s="2">
        <v>791</v>
      </c>
      <c r="H39" s="2">
        <v>7416</v>
      </c>
      <c r="I39" s="2">
        <v>556</v>
      </c>
      <c r="J39" s="2">
        <v>97</v>
      </c>
      <c r="K39" s="2">
        <v>26</v>
      </c>
      <c r="L39" s="2">
        <v>305</v>
      </c>
      <c r="N39" s="2">
        <v>55</v>
      </c>
    </row>
    <row r="40" spans="1:14">
      <c r="A40">
        <v>235</v>
      </c>
      <c r="B40" t="s">
        <v>48</v>
      </c>
      <c r="C40" t="s">
        <v>9</v>
      </c>
      <c r="D40" s="2">
        <v>1205</v>
      </c>
      <c r="E40" s="2">
        <v>3144</v>
      </c>
      <c r="F40" s="2">
        <v>116</v>
      </c>
      <c r="G40" s="2">
        <v>3371</v>
      </c>
      <c r="H40" s="2">
        <v>23044</v>
      </c>
      <c r="I40" s="2">
        <v>2059</v>
      </c>
      <c r="J40" s="2">
        <v>370</v>
      </c>
      <c r="K40" s="2">
        <v>70</v>
      </c>
      <c r="L40" s="2">
        <v>1087</v>
      </c>
      <c r="N40" s="2">
        <v>294</v>
      </c>
    </row>
    <row r="41" spans="1:14">
      <c r="A41">
        <v>236</v>
      </c>
      <c r="B41" t="s">
        <v>49</v>
      </c>
      <c r="C41" t="s">
        <v>9</v>
      </c>
      <c r="D41" s="2">
        <v>240</v>
      </c>
      <c r="E41" s="2">
        <v>1367</v>
      </c>
      <c r="F41" s="2">
        <v>41</v>
      </c>
      <c r="G41" s="2">
        <v>1035</v>
      </c>
      <c r="H41" s="2">
        <v>7232</v>
      </c>
      <c r="I41" s="2">
        <v>526</v>
      </c>
      <c r="J41" s="2">
        <v>423</v>
      </c>
      <c r="K41" s="2">
        <v>74</v>
      </c>
      <c r="L41" s="2">
        <v>45</v>
      </c>
      <c r="N41" s="2">
        <v>247</v>
      </c>
    </row>
    <row r="42" spans="1:14">
      <c r="A42">
        <v>237</v>
      </c>
      <c r="B42" t="s">
        <v>50</v>
      </c>
      <c r="C42" t="s">
        <v>10</v>
      </c>
      <c r="D42" s="2">
        <v>28</v>
      </c>
      <c r="E42" s="2">
        <v>85</v>
      </c>
      <c r="F42" s="2">
        <v>7</v>
      </c>
      <c r="G42" s="2">
        <v>12</v>
      </c>
      <c r="H42" s="2">
        <v>40</v>
      </c>
      <c r="I42" s="2">
        <v>42</v>
      </c>
      <c r="J42" s="2">
        <v>390</v>
      </c>
      <c r="K42" s="2">
        <v>2</v>
      </c>
      <c r="L42" s="2">
        <v>26</v>
      </c>
      <c r="N42" s="2">
        <v>253</v>
      </c>
    </row>
    <row r="43" spans="1:14">
      <c r="A43">
        <v>238</v>
      </c>
      <c r="B43" t="s">
        <v>51</v>
      </c>
      <c r="C43" t="s">
        <v>10</v>
      </c>
      <c r="D43" s="2">
        <v>7</v>
      </c>
      <c r="E43" s="2">
        <v>40</v>
      </c>
      <c r="F43" s="2">
        <v>1</v>
      </c>
      <c r="G43" s="2">
        <v>43</v>
      </c>
      <c r="H43" s="2">
        <v>80</v>
      </c>
      <c r="I43" s="2">
        <v>21</v>
      </c>
      <c r="J43" s="2">
        <v>97</v>
      </c>
      <c r="K43" s="2">
        <v>0</v>
      </c>
      <c r="L43" s="2">
        <v>2</v>
      </c>
      <c r="N43" s="2">
        <v>179</v>
      </c>
    </row>
    <row r="44" spans="1:14">
      <c r="A44">
        <v>239</v>
      </c>
      <c r="B44" t="s">
        <v>52</v>
      </c>
      <c r="C44" t="s">
        <v>10</v>
      </c>
      <c r="D44" s="2">
        <v>2</v>
      </c>
      <c r="E44" s="2">
        <v>5</v>
      </c>
      <c r="F44" s="2">
        <v>0</v>
      </c>
      <c r="G44" s="2">
        <v>0</v>
      </c>
      <c r="H44" s="2">
        <v>4</v>
      </c>
      <c r="I44" s="2">
        <v>8</v>
      </c>
      <c r="J44" s="2">
        <v>53</v>
      </c>
      <c r="K44" s="2">
        <v>26</v>
      </c>
      <c r="L44" s="2">
        <v>0</v>
      </c>
      <c r="N44" s="2">
        <v>21</v>
      </c>
    </row>
    <row r="45" spans="1:14" s="3" customFormat="1">
      <c r="A45" s="3">
        <v>2</v>
      </c>
      <c r="D45" s="1">
        <f t="shared" ref="D45:N45" si="2">SUM(D23:D44)</f>
        <v>2532</v>
      </c>
      <c r="E45" s="1">
        <f t="shared" si="2"/>
        <v>12173</v>
      </c>
      <c r="F45" s="1">
        <f t="shared" si="2"/>
        <v>670</v>
      </c>
      <c r="G45" s="1">
        <f t="shared" si="2"/>
        <v>14326</v>
      </c>
      <c r="H45" s="1">
        <f t="shared" si="2"/>
        <v>79517</v>
      </c>
      <c r="I45" s="1">
        <f t="shared" si="2"/>
        <v>8692</v>
      </c>
      <c r="J45" s="1">
        <f t="shared" si="2"/>
        <v>8164</v>
      </c>
      <c r="K45" s="1">
        <f t="shared" si="2"/>
        <v>2407</v>
      </c>
      <c r="L45" s="1">
        <f t="shared" si="2"/>
        <v>3491</v>
      </c>
      <c r="M45" s="1">
        <f t="shared" si="2"/>
        <v>0</v>
      </c>
      <c r="N45" s="1">
        <f t="shared" si="2"/>
        <v>5366</v>
      </c>
    </row>
    <row r="46" spans="1:14">
      <c r="D46" s="2"/>
      <c r="E46" s="2"/>
      <c r="F46" s="2"/>
      <c r="G46" s="2"/>
      <c r="H46" s="2"/>
      <c r="I46" s="2"/>
      <c r="J46" s="2"/>
      <c r="K46" s="2"/>
      <c r="L46" s="2"/>
    </row>
    <row r="47" spans="1:14">
      <c r="A47">
        <v>301</v>
      </c>
      <c r="B47" t="s">
        <v>53</v>
      </c>
      <c r="C47" t="s">
        <v>10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N47" s="2">
        <v>2608</v>
      </c>
    </row>
    <row r="48" spans="1:14" s="3" customFormat="1">
      <c r="A48" s="3">
        <v>3</v>
      </c>
      <c r="D48" s="1">
        <f t="shared" ref="D48:N48" si="3">SUM(D47)</f>
        <v>0</v>
      </c>
      <c r="E48" s="1">
        <f t="shared" si="3"/>
        <v>0</v>
      </c>
      <c r="F48" s="1">
        <f t="shared" si="3"/>
        <v>0</v>
      </c>
      <c r="G48" s="1">
        <f t="shared" si="3"/>
        <v>0</v>
      </c>
      <c r="H48" s="1">
        <f t="shared" si="3"/>
        <v>0</v>
      </c>
      <c r="I48" s="1">
        <f t="shared" si="3"/>
        <v>0</v>
      </c>
      <c r="J48" s="1">
        <f t="shared" si="3"/>
        <v>0</v>
      </c>
      <c r="K48" s="1">
        <f t="shared" si="3"/>
        <v>0</v>
      </c>
      <c r="L48" s="1">
        <f t="shared" si="3"/>
        <v>0</v>
      </c>
      <c r="M48" s="1">
        <f t="shared" si="3"/>
        <v>0</v>
      </c>
      <c r="N48" s="1">
        <f t="shared" si="3"/>
        <v>2608</v>
      </c>
    </row>
    <row r="49" spans="1:14">
      <c r="D49" s="2"/>
      <c r="E49" s="2"/>
      <c r="F49" s="2"/>
      <c r="G49" s="2"/>
      <c r="H49" s="2"/>
      <c r="I49" s="2"/>
      <c r="J49" s="2"/>
      <c r="K49" s="2"/>
      <c r="L49" s="2"/>
    </row>
    <row r="50" spans="1:14">
      <c r="A50">
        <v>402</v>
      </c>
      <c r="B50" t="s">
        <v>54</v>
      </c>
      <c r="C50" t="s">
        <v>10</v>
      </c>
      <c r="D50" s="2">
        <v>2</v>
      </c>
      <c r="E50" s="2">
        <v>4</v>
      </c>
      <c r="F50" s="2">
        <v>6</v>
      </c>
      <c r="G50" s="2">
        <v>29</v>
      </c>
      <c r="H50" s="2">
        <v>62</v>
      </c>
      <c r="I50" s="2">
        <v>26</v>
      </c>
      <c r="J50" s="2">
        <v>37</v>
      </c>
      <c r="K50" s="2">
        <v>4</v>
      </c>
      <c r="L50" s="2">
        <v>25</v>
      </c>
      <c r="N50" s="2">
        <v>201</v>
      </c>
    </row>
    <row r="51" spans="1:14">
      <c r="A51">
        <v>403</v>
      </c>
      <c r="B51" t="s">
        <v>55</v>
      </c>
      <c r="C51" t="s">
        <v>9</v>
      </c>
      <c r="D51" s="2">
        <v>0</v>
      </c>
      <c r="E51" s="2">
        <v>0</v>
      </c>
      <c r="F51" s="2">
        <v>0</v>
      </c>
      <c r="G51" s="2">
        <v>3066</v>
      </c>
      <c r="H51" s="2">
        <v>11855</v>
      </c>
      <c r="I51" s="2">
        <v>1615</v>
      </c>
      <c r="J51" s="2">
        <v>520</v>
      </c>
      <c r="K51" s="2">
        <v>22</v>
      </c>
      <c r="L51" s="2">
        <v>15</v>
      </c>
      <c r="N51" s="2">
        <v>371</v>
      </c>
    </row>
    <row r="52" spans="1:14">
      <c r="A52">
        <v>412</v>
      </c>
      <c r="B52" t="s">
        <v>56</v>
      </c>
      <c r="C52" t="s">
        <v>9</v>
      </c>
      <c r="D52" s="2">
        <v>0</v>
      </c>
      <c r="E52" s="2">
        <v>0</v>
      </c>
      <c r="F52" s="2">
        <v>0</v>
      </c>
      <c r="G52" s="2">
        <v>8268</v>
      </c>
      <c r="H52" s="2">
        <v>52196</v>
      </c>
      <c r="I52" s="2">
        <v>4946</v>
      </c>
      <c r="J52" s="2">
        <v>759</v>
      </c>
      <c r="K52" s="2">
        <v>10</v>
      </c>
      <c r="L52" s="2">
        <v>17</v>
      </c>
      <c r="N52" s="2">
        <v>650</v>
      </c>
    </row>
    <row r="53" spans="1:14">
      <c r="A53">
        <v>415</v>
      </c>
      <c r="B53" t="s">
        <v>57</v>
      </c>
      <c r="C53" t="s">
        <v>9</v>
      </c>
      <c r="D53" s="2">
        <v>302</v>
      </c>
      <c r="E53" s="2">
        <v>1956</v>
      </c>
      <c r="F53" s="2">
        <v>103</v>
      </c>
      <c r="G53" s="2">
        <v>2098</v>
      </c>
      <c r="H53" s="2">
        <v>15440</v>
      </c>
      <c r="I53" s="2">
        <v>952</v>
      </c>
      <c r="J53" s="2">
        <v>106</v>
      </c>
      <c r="K53" s="2">
        <v>0</v>
      </c>
      <c r="L53" s="2">
        <v>17</v>
      </c>
      <c r="N53" s="2">
        <v>137</v>
      </c>
    </row>
    <row r="54" spans="1:14">
      <c r="A54">
        <v>417</v>
      </c>
      <c r="B54" t="s">
        <v>58</v>
      </c>
      <c r="C54" t="s">
        <v>9</v>
      </c>
      <c r="D54" s="2">
        <v>1098</v>
      </c>
      <c r="E54" s="2">
        <v>4323</v>
      </c>
      <c r="F54" s="2">
        <v>177</v>
      </c>
      <c r="G54" s="2">
        <v>4727</v>
      </c>
      <c r="H54" s="2">
        <v>30380</v>
      </c>
      <c r="I54" s="2">
        <v>2308</v>
      </c>
      <c r="J54" s="2">
        <v>486</v>
      </c>
      <c r="K54" s="2">
        <v>16</v>
      </c>
      <c r="L54" s="2">
        <v>103</v>
      </c>
      <c r="N54" s="2">
        <v>421</v>
      </c>
    </row>
    <row r="55" spans="1:14">
      <c r="A55">
        <v>418</v>
      </c>
      <c r="B55" t="s">
        <v>59</v>
      </c>
      <c r="C55" t="s">
        <v>10</v>
      </c>
      <c r="D55" s="2">
        <v>1</v>
      </c>
      <c r="E55" s="2">
        <v>25</v>
      </c>
      <c r="F55" s="2">
        <v>1</v>
      </c>
      <c r="G55" s="2">
        <v>46</v>
      </c>
      <c r="H55" s="2">
        <v>32</v>
      </c>
      <c r="I55" s="2">
        <v>9</v>
      </c>
      <c r="J55" s="2">
        <v>0</v>
      </c>
      <c r="K55" s="2">
        <v>0</v>
      </c>
      <c r="L55" s="2">
        <v>0</v>
      </c>
      <c r="N55" s="2">
        <v>38</v>
      </c>
    </row>
    <row r="56" spans="1:14">
      <c r="A56">
        <v>419</v>
      </c>
      <c r="B56" t="s">
        <v>60</v>
      </c>
      <c r="C56" t="s">
        <v>10</v>
      </c>
      <c r="D56" s="2">
        <v>5</v>
      </c>
      <c r="E56" s="2">
        <v>10</v>
      </c>
      <c r="F56" s="2">
        <v>0</v>
      </c>
      <c r="G56" s="2">
        <v>30</v>
      </c>
      <c r="H56" s="2">
        <v>12</v>
      </c>
      <c r="I56" s="2">
        <v>9</v>
      </c>
      <c r="J56" s="2">
        <v>40</v>
      </c>
      <c r="K56" s="2">
        <v>0</v>
      </c>
      <c r="L56" s="2">
        <v>4</v>
      </c>
      <c r="N56" s="2">
        <v>42</v>
      </c>
    </row>
    <row r="57" spans="1:14">
      <c r="A57">
        <v>420</v>
      </c>
      <c r="B57" t="s">
        <v>61</v>
      </c>
      <c r="C57" t="s">
        <v>10</v>
      </c>
      <c r="D57" s="2">
        <v>0</v>
      </c>
      <c r="E57" s="2">
        <v>0</v>
      </c>
      <c r="F57" s="2">
        <v>0</v>
      </c>
      <c r="G57" s="2">
        <v>87</v>
      </c>
      <c r="H57" s="2">
        <v>108</v>
      </c>
      <c r="I57" s="2">
        <v>128</v>
      </c>
      <c r="J57" s="2">
        <v>133</v>
      </c>
      <c r="K57" s="2">
        <v>6</v>
      </c>
      <c r="L57" s="2">
        <v>18</v>
      </c>
      <c r="N57" s="2">
        <v>278</v>
      </c>
    </row>
    <row r="58" spans="1:14">
      <c r="A58">
        <v>423</v>
      </c>
      <c r="B58" t="s">
        <v>62</v>
      </c>
      <c r="C58" t="s">
        <v>10</v>
      </c>
      <c r="D58" s="2">
        <v>0</v>
      </c>
      <c r="E58" s="2">
        <v>0</v>
      </c>
      <c r="F58" s="2">
        <v>0</v>
      </c>
      <c r="G58" s="2">
        <v>55</v>
      </c>
      <c r="H58" s="2">
        <v>66</v>
      </c>
      <c r="I58" s="2">
        <v>29</v>
      </c>
      <c r="J58" s="2">
        <v>102</v>
      </c>
      <c r="K58" s="2">
        <v>20</v>
      </c>
      <c r="L58" s="2">
        <v>19</v>
      </c>
      <c r="N58" s="2">
        <v>78</v>
      </c>
    </row>
    <row r="59" spans="1:14">
      <c r="A59">
        <v>425</v>
      </c>
      <c r="B59" t="s">
        <v>63</v>
      </c>
      <c r="C59" t="s">
        <v>10</v>
      </c>
      <c r="D59" s="2">
        <v>0</v>
      </c>
      <c r="E59" s="2">
        <v>21</v>
      </c>
      <c r="F59" s="2">
        <v>0</v>
      </c>
      <c r="G59" s="2">
        <v>142</v>
      </c>
      <c r="H59" s="2">
        <v>222</v>
      </c>
      <c r="I59" s="2">
        <v>116</v>
      </c>
      <c r="J59" s="2">
        <v>0</v>
      </c>
      <c r="K59" s="2">
        <v>0</v>
      </c>
      <c r="L59" s="2">
        <v>0</v>
      </c>
      <c r="N59" s="2">
        <v>91</v>
      </c>
    </row>
    <row r="60" spans="1:14">
      <c r="A60">
        <v>426</v>
      </c>
      <c r="B60" t="s">
        <v>29</v>
      </c>
      <c r="C60" t="s">
        <v>10</v>
      </c>
      <c r="D60" s="2">
        <v>0</v>
      </c>
      <c r="E60" s="2">
        <v>0</v>
      </c>
      <c r="F60" s="2">
        <v>0</v>
      </c>
      <c r="G60" s="2">
        <v>13</v>
      </c>
      <c r="H60" s="2">
        <v>16</v>
      </c>
      <c r="I60" s="2">
        <v>6</v>
      </c>
      <c r="J60" s="2">
        <v>14</v>
      </c>
      <c r="K60" s="2">
        <v>0</v>
      </c>
      <c r="L60" s="2">
        <v>8</v>
      </c>
      <c r="N60" s="2">
        <v>37</v>
      </c>
    </row>
    <row r="61" spans="1:14">
      <c r="A61">
        <v>427</v>
      </c>
      <c r="B61" t="s">
        <v>64</v>
      </c>
      <c r="C61" t="s">
        <v>10</v>
      </c>
      <c r="D61" s="2">
        <v>12</v>
      </c>
      <c r="E61" s="2">
        <v>42</v>
      </c>
      <c r="F61" s="2">
        <v>2</v>
      </c>
      <c r="G61" s="2">
        <v>14</v>
      </c>
      <c r="H61" s="2">
        <v>6</v>
      </c>
      <c r="I61" s="2">
        <v>25</v>
      </c>
      <c r="J61" s="2">
        <v>42</v>
      </c>
      <c r="K61" s="2">
        <v>8</v>
      </c>
      <c r="L61" s="2">
        <v>1</v>
      </c>
      <c r="N61" s="2">
        <v>231</v>
      </c>
    </row>
    <row r="62" spans="1:14">
      <c r="A62">
        <v>428</v>
      </c>
      <c r="B62" t="s">
        <v>65</v>
      </c>
      <c r="C62" t="s">
        <v>9</v>
      </c>
      <c r="D62" s="2">
        <v>1067</v>
      </c>
      <c r="E62" s="2">
        <v>3002</v>
      </c>
      <c r="F62" s="2">
        <v>152</v>
      </c>
      <c r="G62" s="2">
        <v>3899</v>
      </c>
      <c r="H62" s="2">
        <v>16451</v>
      </c>
      <c r="I62" s="2">
        <v>1989</v>
      </c>
      <c r="J62" s="2">
        <v>627</v>
      </c>
      <c r="K62" s="2">
        <v>6</v>
      </c>
      <c r="L62" s="2">
        <v>42</v>
      </c>
      <c r="N62" s="2">
        <v>137</v>
      </c>
    </row>
    <row r="63" spans="1:14">
      <c r="A63">
        <v>429</v>
      </c>
      <c r="B63" t="s">
        <v>66</v>
      </c>
      <c r="C63" t="s">
        <v>9</v>
      </c>
      <c r="D63" s="2">
        <v>1549</v>
      </c>
      <c r="E63" s="2">
        <v>3895</v>
      </c>
      <c r="F63" s="2">
        <v>140</v>
      </c>
      <c r="G63" s="2">
        <v>4336</v>
      </c>
      <c r="H63" s="2">
        <v>16264</v>
      </c>
      <c r="I63" s="2">
        <v>1804</v>
      </c>
      <c r="J63" s="2">
        <v>106</v>
      </c>
      <c r="K63" s="2">
        <v>10</v>
      </c>
      <c r="L63" s="2">
        <v>11</v>
      </c>
      <c r="N63" s="2">
        <v>149</v>
      </c>
    </row>
    <row r="64" spans="1:14">
      <c r="A64">
        <v>430</v>
      </c>
      <c r="B64" t="s">
        <v>67</v>
      </c>
      <c r="C64" t="s">
        <v>9</v>
      </c>
      <c r="D64" s="2">
        <v>0</v>
      </c>
      <c r="E64" s="2">
        <v>0</v>
      </c>
      <c r="F64" s="2">
        <v>0</v>
      </c>
      <c r="G64" s="2">
        <v>2836</v>
      </c>
      <c r="H64" s="2">
        <v>15098</v>
      </c>
      <c r="I64" s="2">
        <v>1518</v>
      </c>
      <c r="J64" s="2">
        <v>85</v>
      </c>
      <c r="K64" s="2">
        <v>6</v>
      </c>
      <c r="L64" s="2">
        <v>17</v>
      </c>
      <c r="N64" s="2">
        <v>18</v>
      </c>
    </row>
    <row r="65" spans="1:14">
      <c r="A65">
        <v>432</v>
      </c>
      <c r="B65" t="s">
        <v>68</v>
      </c>
      <c r="C65" t="s">
        <v>10</v>
      </c>
      <c r="D65" s="2">
        <v>0</v>
      </c>
      <c r="E65" s="2">
        <v>0</v>
      </c>
      <c r="F65" s="2">
        <v>0</v>
      </c>
      <c r="G65" s="2">
        <v>35</v>
      </c>
      <c r="H65" s="2">
        <v>10</v>
      </c>
      <c r="I65" s="2">
        <v>13</v>
      </c>
      <c r="J65" s="2">
        <v>75</v>
      </c>
      <c r="K65" s="2">
        <v>6</v>
      </c>
      <c r="L65" s="2">
        <v>12</v>
      </c>
      <c r="N65" s="2">
        <v>72</v>
      </c>
    </row>
    <row r="66" spans="1:14">
      <c r="A66">
        <v>434</v>
      </c>
      <c r="B66" t="s">
        <v>69</v>
      </c>
      <c r="C66" t="s">
        <v>9</v>
      </c>
      <c r="D66" s="2">
        <v>764</v>
      </c>
      <c r="E66" s="2">
        <v>1311</v>
      </c>
      <c r="F66" s="2">
        <v>43</v>
      </c>
      <c r="G66" s="2">
        <v>1818</v>
      </c>
      <c r="H66" s="2">
        <v>7476</v>
      </c>
      <c r="I66" s="2">
        <v>670</v>
      </c>
      <c r="J66" s="2">
        <v>130</v>
      </c>
      <c r="K66" s="2">
        <v>0</v>
      </c>
      <c r="L66" s="2">
        <v>26</v>
      </c>
      <c r="N66" s="2">
        <v>75</v>
      </c>
    </row>
    <row r="67" spans="1:14">
      <c r="A67">
        <v>436</v>
      </c>
      <c r="B67" t="s">
        <v>70</v>
      </c>
      <c r="C67" t="s">
        <v>10</v>
      </c>
      <c r="D67" s="2">
        <v>11</v>
      </c>
      <c r="E67" s="2">
        <v>31</v>
      </c>
      <c r="F67" s="2">
        <v>3</v>
      </c>
      <c r="G67" s="2">
        <v>39</v>
      </c>
      <c r="H67" s="2">
        <v>42</v>
      </c>
      <c r="I67" s="2">
        <v>32</v>
      </c>
      <c r="J67" s="2">
        <v>127</v>
      </c>
      <c r="K67" s="2">
        <v>4</v>
      </c>
      <c r="L67" s="2">
        <v>4</v>
      </c>
      <c r="N67" s="2">
        <v>27</v>
      </c>
    </row>
    <row r="68" spans="1:14">
      <c r="A68">
        <v>437</v>
      </c>
      <c r="B68" t="s">
        <v>71</v>
      </c>
      <c r="C68" t="s">
        <v>9</v>
      </c>
      <c r="D68" s="2">
        <v>230</v>
      </c>
      <c r="E68" s="2">
        <v>716</v>
      </c>
      <c r="F68" s="2">
        <v>28</v>
      </c>
      <c r="G68" s="2">
        <v>908</v>
      </c>
      <c r="H68" s="2">
        <v>5978</v>
      </c>
      <c r="I68" s="2">
        <v>508</v>
      </c>
      <c r="J68" s="2">
        <v>220</v>
      </c>
      <c r="K68" s="2">
        <v>136</v>
      </c>
      <c r="L68" s="2">
        <v>34</v>
      </c>
      <c r="N68" s="2">
        <v>125</v>
      </c>
    </row>
    <row r="69" spans="1:14">
      <c r="A69">
        <v>438</v>
      </c>
      <c r="B69" t="s">
        <v>72</v>
      </c>
      <c r="C69" t="s">
        <v>10</v>
      </c>
      <c r="D69" s="2">
        <v>1</v>
      </c>
      <c r="E69" s="2">
        <v>7</v>
      </c>
      <c r="F69" s="2">
        <v>0</v>
      </c>
      <c r="G69" s="2">
        <v>60</v>
      </c>
      <c r="H69" s="2">
        <v>14</v>
      </c>
      <c r="I69" s="2">
        <v>60</v>
      </c>
      <c r="J69" s="2">
        <v>81</v>
      </c>
      <c r="K69" s="2">
        <v>2</v>
      </c>
      <c r="L69" s="2">
        <v>7</v>
      </c>
      <c r="N69" s="2">
        <v>57</v>
      </c>
    </row>
    <row r="70" spans="1:14">
      <c r="A70">
        <v>439</v>
      </c>
      <c r="B70" t="s">
        <v>73</v>
      </c>
      <c r="C70" t="s">
        <v>10</v>
      </c>
      <c r="D70" s="2">
        <v>0</v>
      </c>
      <c r="E70" s="2">
        <v>15</v>
      </c>
      <c r="F70" s="2">
        <v>0</v>
      </c>
      <c r="G70" s="2">
        <v>45</v>
      </c>
      <c r="H70" s="2">
        <v>18</v>
      </c>
      <c r="I70" s="2">
        <v>15</v>
      </c>
      <c r="J70" s="2">
        <v>87</v>
      </c>
      <c r="K70" s="2">
        <v>0</v>
      </c>
      <c r="L70" s="2">
        <v>9</v>
      </c>
      <c r="N70" s="2">
        <v>49</v>
      </c>
    </row>
    <row r="71" spans="1:14">
      <c r="A71">
        <v>441</v>
      </c>
      <c r="B71" t="s">
        <v>74</v>
      </c>
      <c r="C71" t="s">
        <v>10</v>
      </c>
      <c r="D71" s="2">
        <v>25</v>
      </c>
      <c r="E71" s="2">
        <v>103</v>
      </c>
      <c r="F71" s="2">
        <v>4</v>
      </c>
      <c r="G71" s="2">
        <v>87</v>
      </c>
      <c r="H71" s="2">
        <v>138</v>
      </c>
      <c r="I71" s="2">
        <v>32</v>
      </c>
      <c r="J71" s="2">
        <v>122</v>
      </c>
      <c r="K71" s="2">
        <v>2</v>
      </c>
      <c r="L71" s="2">
        <v>158</v>
      </c>
      <c r="N71" s="2">
        <v>78</v>
      </c>
    </row>
    <row r="72" spans="1:14" s="3" customFormat="1">
      <c r="A72" s="3">
        <v>4</v>
      </c>
      <c r="D72" s="1">
        <f t="shared" ref="D72:L72" si="4">SUM(D50:D71)</f>
        <v>5067</v>
      </c>
      <c r="E72" s="1">
        <f t="shared" si="4"/>
        <v>15461</v>
      </c>
      <c r="F72" s="1">
        <f t="shared" si="4"/>
        <v>659</v>
      </c>
      <c r="G72" s="1">
        <f t="shared" si="4"/>
        <v>32638</v>
      </c>
      <c r="H72" s="1">
        <f t="shared" si="4"/>
        <v>171884</v>
      </c>
      <c r="I72" s="1">
        <f t="shared" si="4"/>
        <v>16810</v>
      </c>
      <c r="J72" s="1">
        <f t="shared" si="4"/>
        <v>3899</v>
      </c>
      <c r="K72" s="1">
        <f t="shared" si="4"/>
        <v>258</v>
      </c>
      <c r="L72" s="1">
        <f t="shared" si="4"/>
        <v>547</v>
      </c>
      <c r="M72" s="1"/>
      <c r="N72" s="1">
        <f>SUM(N50:N71)</f>
        <v>3362</v>
      </c>
    </row>
    <row r="73" spans="1:14">
      <c r="D73" s="2"/>
      <c r="E73" s="2"/>
      <c r="F73" s="2"/>
      <c r="G73" s="2"/>
      <c r="H73" s="2"/>
      <c r="I73" s="2"/>
      <c r="J73" s="2"/>
      <c r="K73" s="2"/>
      <c r="L73" s="2"/>
    </row>
    <row r="74" spans="1:14">
      <c r="A74">
        <v>501</v>
      </c>
      <c r="B74" t="s">
        <v>75</v>
      </c>
      <c r="C74" t="s">
        <v>10</v>
      </c>
      <c r="D74" s="2">
        <v>0</v>
      </c>
      <c r="E74" s="2">
        <v>43</v>
      </c>
      <c r="F74" s="2">
        <v>3</v>
      </c>
      <c r="G74" s="2">
        <v>209</v>
      </c>
      <c r="H74" s="2">
        <v>262</v>
      </c>
      <c r="I74" s="2">
        <v>132</v>
      </c>
      <c r="J74" s="2">
        <v>185</v>
      </c>
      <c r="K74" s="2">
        <v>42</v>
      </c>
      <c r="L74" s="2">
        <v>353</v>
      </c>
      <c r="N74" s="2">
        <v>281</v>
      </c>
    </row>
    <row r="75" spans="1:14">
      <c r="A75">
        <v>502</v>
      </c>
      <c r="B75" t="s">
        <v>76</v>
      </c>
      <c r="C75" t="s">
        <v>10</v>
      </c>
      <c r="D75" s="2">
        <v>7</v>
      </c>
      <c r="E75" s="2">
        <v>45</v>
      </c>
      <c r="F75" s="2">
        <v>6</v>
      </c>
      <c r="G75" s="2">
        <v>282</v>
      </c>
      <c r="H75" s="2">
        <v>263</v>
      </c>
      <c r="I75" s="2">
        <v>59</v>
      </c>
      <c r="J75" s="2">
        <v>454</v>
      </c>
      <c r="K75" s="2">
        <v>36</v>
      </c>
      <c r="L75" s="2">
        <v>7</v>
      </c>
      <c r="N75" s="2">
        <v>302</v>
      </c>
    </row>
    <row r="76" spans="1:14">
      <c r="A76">
        <v>511</v>
      </c>
      <c r="B76" t="s">
        <v>77</v>
      </c>
      <c r="C76" t="s">
        <v>10</v>
      </c>
      <c r="D76" s="2">
        <v>2</v>
      </c>
      <c r="E76" s="2">
        <v>23</v>
      </c>
      <c r="F76" s="2">
        <v>0</v>
      </c>
      <c r="G76" s="2">
        <v>20</v>
      </c>
      <c r="H76" s="2">
        <v>22</v>
      </c>
      <c r="I76" s="2">
        <v>63</v>
      </c>
      <c r="J76" s="2">
        <v>31</v>
      </c>
      <c r="K76" s="2">
        <v>10</v>
      </c>
      <c r="L76" s="2">
        <v>5</v>
      </c>
      <c r="N76" s="2">
        <v>7</v>
      </c>
    </row>
    <row r="77" spans="1:14">
      <c r="A77">
        <v>512</v>
      </c>
      <c r="B77" t="s">
        <v>78</v>
      </c>
      <c r="C77" t="s">
        <v>9</v>
      </c>
      <c r="D77" s="2">
        <v>193</v>
      </c>
      <c r="E77" s="2">
        <v>1267</v>
      </c>
      <c r="F77" s="2">
        <v>35</v>
      </c>
      <c r="G77" s="2">
        <v>1751</v>
      </c>
      <c r="H77" s="2">
        <v>8154</v>
      </c>
      <c r="I77" s="2">
        <v>999</v>
      </c>
      <c r="J77" s="2">
        <v>211</v>
      </c>
      <c r="K77" s="2">
        <v>4</v>
      </c>
      <c r="L77" s="2">
        <v>1</v>
      </c>
      <c r="N77" s="2">
        <v>87</v>
      </c>
    </row>
    <row r="78" spans="1:14">
      <c r="A78">
        <v>513</v>
      </c>
      <c r="B78" t="s">
        <v>79</v>
      </c>
      <c r="C78" t="s">
        <v>10</v>
      </c>
      <c r="D78" s="2">
        <v>0</v>
      </c>
      <c r="E78" s="2">
        <v>8</v>
      </c>
      <c r="F78" s="2">
        <v>0</v>
      </c>
      <c r="G78" s="2">
        <v>7</v>
      </c>
      <c r="H78" s="2">
        <v>38</v>
      </c>
      <c r="I78" s="2">
        <v>4</v>
      </c>
      <c r="J78" s="2">
        <v>39</v>
      </c>
      <c r="K78" s="2">
        <v>0</v>
      </c>
      <c r="L78" s="2">
        <v>0</v>
      </c>
      <c r="N78" s="2">
        <v>62</v>
      </c>
    </row>
    <row r="79" spans="1:14">
      <c r="A79">
        <v>514</v>
      </c>
      <c r="B79" t="s">
        <v>80</v>
      </c>
      <c r="C79" t="s">
        <v>10</v>
      </c>
      <c r="D79" s="2">
        <v>1</v>
      </c>
      <c r="E79" s="2">
        <v>14</v>
      </c>
      <c r="F79" s="2">
        <v>0</v>
      </c>
      <c r="G79" s="2">
        <v>6</v>
      </c>
      <c r="H79" s="2">
        <v>6</v>
      </c>
      <c r="I79" s="2">
        <v>2</v>
      </c>
      <c r="J79" s="2">
        <v>8</v>
      </c>
      <c r="K79" s="2">
        <v>0</v>
      </c>
      <c r="L79" s="2">
        <v>1</v>
      </c>
      <c r="N79" s="2">
        <v>7</v>
      </c>
    </row>
    <row r="80" spans="1:14">
      <c r="A80">
        <v>515</v>
      </c>
      <c r="B80" t="s">
        <v>81</v>
      </c>
      <c r="C80" t="s">
        <v>10</v>
      </c>
      <c r="D80" s="2">
        <v>4</v>
      </c>
      <c r="E80" s="2">
        <v>51</v>
      </c>
      <c r="F80" s="2">
        <v>0</v>
      </c>
      <c r="G80" s="2">
        <v>22</v>
      </c>
      <c r="H80" s="2">
        <v>20</v>
      </c>
      <c r="I80" s="2">
        <v>18</v>
      </c>
      <c r="J80" s="2">
        <v>32</v>
      </c>
      <c r="K80" s="2">
        <v>4</v>
      </c>
      <c r="L80" s="2">
        <v>6</v>
      </c>
      <c r="N80" s="2">
        <v>30</v>
      </c>
    </row>
    <row r="81" spans="1:14">
      <c r="A81">
        <v>516</v>
      </c>
      <c r="B81" t="s">
        <v>82</v>
      </c>
      <c r="C81" t="s">
        <v>9</v>
      </c>
      <c r="D81" s="2">
        <v>964</v>
      </c>
      <c r="E81" s="2">
        <v>4730</v>
      </c>
      <c r="F81" s="2">
        <v>81</v>
      </c>
      <c r="G81" s="2">
        <v>2015</v>
      </c>
      <c r="H81" s="2">
        <v>25189</v>
      </c>
      <c r="I81" s="2">
        <v>1465</v>
      </c>
      <c r="J81" s="2">
        <v>118</v>
      </c>
      <c r="K81" s="2">
        <v>0</v>
      </c>
      <c r="L81" s="2">
        <v>5</v>
      </c>
      <c r="N81" s="2">
        <v>59</v>
      </c>
    </row>
    <row r="82" spans="1:14">
      <c r="A82">
        <v>517</v>
      </c>
      <c r="B82" t="s">
        <v>83</v>
      </c>
      <c r="C82" t="s">
        <v>10</v>
      </c>
      <c r="D82" s="2">
        <v>4</v>
      </c>
      <c r="E82" s="2">
        <v>62</v>
      </c>
      <c r="F82" s="2">
        <v>3</v>
      </c>
      <c r="G82" s="2">
        <v>1</v>
      </c>
      <c r="H82" s="2">
        <v>0</v>
      </c>
      <c r="I82" s="2">
        <v>0</v>
      </c>
      <c r="J82" s="2">
        <v>8</v>
      </c>
      <c r="K82" s="2">
        <v>0</v>
      </c>
      <c r="L82" s="2">
        <v>1</v>
      </c>
      <c r="N82" s="2">
        <v>70</v>
      </c>
    </row>
    <row r="83" spans="1:14">
      <c r="A83">
        <v>519</v>
      </c>
      <c r="B83" t="s">
        <v>84</v>
      </c>
      <c r="C83" t="s">
        <v>9</v>
      </c>
      <c r="D83" s="2">
        <v>433</v>
      </c>
      <c r="E83" s="2">
        <v>2291</v>
      </c>
      <c r="F83" s="2">
        <v>136</v>
      </c>
      <c r="G83" s="2">
        <v>949</v>
      </c>
      <c r="H83" s="2">
        <v>13766</v>
      </c>
      <c r="I83" s="2">
        <v>1063</v>
      </c>
      <c r="J83" s="2">
        <v>100</v>
      </c>
      <c r="K83" s="2">
        <v>8</v>
      </c>
      <c r="L83" s="2">
        <v>16</v>
      </c>
      <c r="N83" s="2">
        <v>75</v>
      </c>
    </row>
    <row r="84" spans="1:14">
      <c r="A84">
        <v>520</v>
      </c>
      <c r="B84" t="s">
        <v>85</v>
      </c>
      <c r="C84" t="s">
        <v>9</v>
      </c>
      <c r="D84" s="2">
        <v>984</v>
      </c>
      <c r="E84" s="2">
        <v>3238</v>
      </c>
      <c r="F84" s="2">
        <v>97</v>
      </c>
      <c r="G84" s="2">
        <v>1432</v>
      </c>
      <c r="H84" s="2">
        <v>19406</v>
      </c>
      <c r="I84" s="2">
        <v>728</v>
      </c>
      <c r="J84" s="2">
        <v>244</v>
      </c>
      <c r="K84" s="2">
        <v>0</v>
      </c>
      <c r="L84" s="2">
        <v>2</v>
      </c>
      <c r="N84" s="2">
        <v>161</v>
      </c>
    </row>
    <row r="85" spans="1:14">
      <c r="A85">
        <v>521</v>
      </c>
      <c r="B85" t="s">
        <v>86</v>
      </c>
      <c r="C85" t="s">
        <v>10</v>
      </c>
      <c r="D85" s="2">
        <v>66</v>
      </c>
      <c r="E85" s="2">
        <v>137</v>
      </c>
      <c r="F85" s="2">
        <v>9</v>
      </c>
      <c r="G85" s="2">
        <v>132</v>
      </c>
      <c r="H85" s="2">
        <v>88</v>
      </c>
      <c r="I85" s="2">
        <v>49</v>
      </c>
      <c r="J85" s="2">
        <v>318</v>
      </c>
      <c r="K85" s="2">
        <v>36</v>
      </c>
      <c r="L85" s="2">
        <v>463</v>
      </c>
      <c r="N85" s="2">
        <v>224</v>
      </c>
    </row>
    <row r="86" spans="1:14">
      <c r="A86">
        <v>522</v>
      </c>
      <c r="B86" t="s">
        <v>87</v>
      </c>
      <c r="C86" t="s">
        <v>10</v>
      </c>
      <c r="D86" s="2">
        <v>12</v>
      </c>
      <c r="E86" s="2">
        <v>100</v>
      </c>
      <c r="F86" s="2">
        <v>2</v>
      </c>
      <c r="G86" s="2">
        <v>90</v>
      </c>
      <c r="H86" s="2">
        <v>151</v>
      </c>
      <c r="I86" s="2">
        <v>107</v>
      </c>
      <c r="J86" s="2">
        <v>68</v>
      </c>
      <c r="K86" s="2">
        <v>8</v>
      </c>
      <c r="L86" s="2">
        <v>82</v>
      </c>
      <c r="N86" s="2">
        <v>144</v>
      </c>
    </row>
    <row r="87" spans="1:14">
      <c r="A87">
        <v>528</v>
      </c>
      <c r="B87" t="s">
        <v>88</v>
      </c>
      <c r="C87" t="s">
        <v>10</v>
      </c>
      <c r="D87" s="2">
        <v>4</v>
      </c>
      <c r="E87" s="2">
        <v>34</v>
      </c>
      <c r="F87" s="2">
        <v>0</v>
      </c>
      <c r="G87" s="2">
        <v>157</v>
      </c>
      <c r="H87" s="2">
        <v>330</v>
      </c>
      <c r="I87" s="2">
        <v>84</v>
      </c>
      <c r="J87" s="2">
        <v>242</v>
      </c>
      <c r="K87" s="2">
        <v>44</v>
      </c>
      <c r="L87" s="2">
        <v>84</v>
      </c>
      <c r="N87" s="2">
        <v>209</v>
      </c>
    </row>
    <row r="88" spans="1:14">
      <c r="A88">
        <v>529</v>
      </c>
      <c r="B88" t="s">
        <v>89</v>
      </c>
      <c r="C88" t="s">
        <v>10</v>
      </c>
      <c r="D88" s="2">
        <v>5</v>
      </c>
      <c r="E88" s="2">
        <v>20</v>
      </c>
      <c r="F88" s="2">
        <v>0</v>
      </c>
      <c r="G88" s="2">
        <v>82</v>
      </c>
      <c r="H88" s="2">
        <v>24</v>
      </c>
      <c r="I88" s="2">
        <v>34</v>
      </c>
      <c r="J88" s="2">
        <v>189</v>
      </c>
      <c r="K88" s="2">
        <v>8</v>
      </c>
      <c r="L88" s="2">
        <v>8</v>
      </c>
      <c r="N88" s="2">
        <v>138</v>
      </c>
    </row>
    <row r="89" spans="1:14">
      <c r="A89">
        <v>532</v>
      </c>
      <c r="B89" t="s">
        <v>90</v>
      </c>
      <c r="C89" t="s">
        <v>10</v>
      </c>
      <c r="D89" s="2">
        <v>0</v>
      </c>
      <c r="E89" s="2">
        <v>0</v>
      </c>
      <c r="F89" s="2">
        <v>0</v>
      </c>
      <c r="G89" s="2">
        <v>2</v>
      </c>
      <c r="H89" s="2">
        <v>0</v>
      </c>
      <c r="I89" s="2">
        <v>0</v>
      </c>
      <c r="J89" s="2">
        <v>1</v>
      </c>
      <c r="K89" s="2">
        <v>4</v>
      </c>
      <c r="L89" s="2">
        <v>0</v>
      </c>
      <c r="N89" s="2">
        <v>10</v>
      </c>
    </row>
    <row r="90" spans="1:14">
      <c r="A90">
        <v>533</v>
      </c>
      <c r="B90" t="s">
        <v>91</v>
      </c>
      <c r="C90" t="s">
        <v>10</v>
      </c>
      <c r="D90" s="2">
        <v>0</v>
      </c>
      <c r="E90" s="2">
        <v>23</v>
      </c>
      <c r="F90" s="2">
        <v>0</v>
      </c>
      <c r="G90" s="2">
        <v>6</v>
      </c>
      <c r="H90" s="2">
        <v>4</v>
      </c>
      <c r="I90" s="2">
        <v>20</v>
      </c>
      <c r="J90" s="2">
        <v>96</v>
      </c>
      <c r="K90" s="2">
        <v>18</v>
      </c>
      <c r="L90" s="2">
        <v>21</v>
      </c>
      <c r="N90" s="2">
        <v>131</v>
      </c>
    </row>
    <row r="91" spans="1:14">
      <c r="A91">
        <v>534</v>
      </c>
      <c r="B91" t="s">
        <v>92</v>
      </c>
      <c r="C91" t="s">
        <v>10</v>
      </c>
      <c r="D91" s="2">
        <v>0</v>
      </c>
      <c r="E91" s="2">
        <v>0</v>
      </c>
      <c r="F91" s="2">
        <v>0</v>
      </c>
      <c r="G91" s="2">
        <v>40</v>
      </c>
      <c r="H91" s="2">
        <v>106</v>
      </c>
      <c r="I91" s="2">
        <v>35</v>
      </c>
      <c r="J91" s="2">
        <v>135</v>
      </c>
      <c r="K91" s="2">
        <v>20</v>
      </c>
      <c r="L91" s="2">
        <v>51</v>
      </c>
      <c r="N91" s="2">
        <v>193</v>
      </c>
    </row>
    <row r="92" spans="1:14">
      <c r="A92">
        <v>536</v>
      </c>
      <c r="B92" t="s">
        <v>93</v>
      </c>
      <c r="C92" t="s">
        <v>9</v>
      </c>
      <c r="D92" s="2">
        <v>242</v>
      </c>
      <c r="E92" s="2">
        <v>1529</v>
      </c>
      <c r="F92" s="2">
        <v>99</v>
      </c>
      <c r="G92" s="2">
        <v>953</v>
      </c>
      <c r="H92" s="2">
        <v>6377</v>
      </c>
      <c r="I92" s="2">
        <v>864</v>
      </c>
      <c r="J92" s="2">
        <v>26</v>
      </c>
      <c r="K92" s="2">
        <v>6</v>
      </c>
      <c r="L92" s="2">
        <v>1</v>
      </c>
      <c r="N92" s="2">
        <v>23</v>
      </c>
    </row>
    <row r="93" spans="1:14">
      <c r="A93">
        <v>538</v>
      </c>
      <c r="B93" t="s">
        <v>94</v>
      </c>
      <c r="C93" t="s">
        <v>10</v>
      </c>
      <c r="D93" s="2">
        <v>31</v>
      </c>
      <c r="E93" s="2">
        <v>223</v>
      </c>
      <c r="F93" s="2">
        <v>4</v>
      </c>
      <c r="G93" s="2">
        <v>244</v>
      </c>
      <c r="H93" s="2">
        <v>840</v>
      </c>
      <c r="I93" s="2">
        <v>110</v>
      </c>
      <c r="J93" s="2">
        <v>171</v>
      </c>
      <c r="K93" s="2">
        <v>2</v>
      </c>
      <c r="L93" s="2">
        <v>17</v>
      </c>
      <c r="N93" s="2">
        <v>142</v>
      </c>
    </row>
    <row r="94" spans="1:14">
      <c r="A94">
        <v>540</v>
      </c>
      <c r="B94" t="s">
        <v>95</v>
      </c>
      <c r="C94" t="s">
        <v>10</v>
      </c>
      <c r="D94" s="2">
        <v>0</v>
      </c>
      <c r="E94" s="2">
        <v>24</v>
      </c>
      <c r="F94" s="2">
        <v>0</v>
      </c>
      <c r="G94" s="2">
        <v>25</v>
      </c>
      <c r="H94" s="2">
        <v>128</v>
      </c>
      <c r="I94" s="2">
        <v>29</v>
      </c>
      <c r="J94" s="2">
        <v>158</v>
      </c>
      <c r="K94" s="2">
        <v>20</v>
      </c>
      <c r="L94" s="2">
        <v>8</v>
      </c>
      <c r="N94" s="2">
        <v>116</v>
      </c>
    </row>
    <row r="95" spans="1:14">
      <c r="A95">
        <v>541</v>
      </c>
      <c r="B95" t="s">
        <v>96</v>
      </c>
      <c r="C95" t="s">
        <v>10</v>
      </c>
      <c r="D95" s="2">
        <v>1</v>
      </c>
      <c r="E95" s="2">
        <v>13</v>
      </c>
      <c r="F95" s="2">
        <v>0</v>
      </c>
      <c r="G95" s="2">
        <v>42</v>
      </c>
      <c r="H95" s="2">
        <v>36</v>
      </c>
      <c r="I95" s="2">
        <v>27</v>
      </c>
      <c r="J95" s="2">
        <v>71</v>
      </c>
      <c r="K95" s="2">
        <v>2</v>
      </c>
      <c r="L95" s="2">
        <v>0</v>
      </c>
      <c r="N95" s="2">
        <v>28</v>
      </c>
    </row>
    <row r="96" spans="1:14">
      <c r="A96">
        <v>542</v>
      </c>
      <c r="B96" t="s">
        <v>97</v>
      </c>
      <c r="C96" t="s">
        <v>10</v>
      </c>
      <c r="D96" s="2">
        <v>2</v>
      </c>
      <c r="E96" s="2">
        <v>13</v>
      </c>
      <c r="F96" s="2">
        <v>1</v>
      </c>
      <c r="G96" s="2">
        <v>142</v>
      </c>
      <c r="H96" s="2">
        <v>133</v>
      </c>
      <c r="I96" s="2">
        <v>49</v>
      </c>
      <c r="J96" s="2">
        <v>198</v>
      </c>
      <c r="K96" s="2">
        <v>0</v>
      </c>
      <c r="L96" s="2">
        <v>102</v>
      </c>
      <c r="N96" s="2">
        <v>95</v>
      </c>
    </row>
    <row r="97" spans="1:14">
      <c r="A97">
        <v>543</v>
      </c>
      <c r="B97" t="s">
        <v>98</v>
      </c>
      <c r="C97" t="s">
        <v>10</v>
      </c>
      <c r="D97" s="2">
        <v>1</v>
      </c>
      <c r="E97" s="2">
        <v>58</v>
      </c>
      <c r="F97" s="2">
        <v>8</v>
      </c>
      <c r="G97" s="2">
        <v>23</v>
      </c>
      <c r="H97" s="2">
        <v>106</v>
      </c>
      <c r="I97" s="2">
        <v>67</v>
      </c>
      <c r="J97" s="2">
        <v>129</v>
      </c>
      <c r="K97" s="2">
        <v>2</v>
      </c>
      <c r="L97" s="2">
        <v>6</v>
      </c>
      <c r="N97" s="2">
        <v>63</v>
      </c>
    </row>
    <row r="98" spans="1:14">
      <c r="A98">
        <v>544</v>
      </c>
      <c r="B98" t="s">
        <v>99</v>
      </c>
      <c r="C98" t="s">
        <v>10</v>
      </c>
      <c r="D98" s="2">
        <v>0</v>
      </c>
      <c r="E98" s="2">
        <v>9</v>
      </c>
      <c r="F98" s="2">
        <v>0</v>
      </c>
      <c r="G98" s="2">
        <v>59</v>
      </c>
      <c r="H98" s="2">
        <v>160</v>
      </c>
      <c r="I98" s="2">
        <v>126</v>
      </c>
      <c r="J98" s="2">
        <v>145</v>
      </c>
      <c r="K98" s="2">
        <v>20</v>
      </c>
      <c r="L98" s="2">
        <v>14</v>
      </c>
      <c r="N98" s="2">
        <v>109</v>
      </c>
    </row>
    <row r="99" spans="1:14">
      <c r="A99">
        <v>545</v>
      </c>
      <c r="B99" t="s">
        <v>100</v>
      </c>
      <c r="C99" t="s">
        <v>10</v>
      </c>
      <c r="D99" s="2">
        <v>5</v>
      </c>
      <c r="E99" s="2">
        <v>13</v>
      </c>
      <c r="F99" s="2">
        <v>0</v>
      </c>
      <c r="G99" s="2">
        <v>9</v>
      </c>
      <c r="H99" s="2">
        <v>54</v>
      </c>
      <c r="I99" s="2">
        <v>39</v>
      </c>
      <c r="J99" s="2">
        <v>80</v>
      </c>
      <c r="K99" s="2">
        <v>2</v>
      </c>
      <c r="L99" s="2">
        <v>381</v>
      </c>
      <c r="N99" s="2">
        <v>65</v>
      </c>
    </row>
    <row r="100" spans="1:14" s="3" customFormat="1">
      <c r="A100" s="3">
        <v>5</v>
      </c>
      <c r="D100" s="1">
        <f t="shared" ref="D100:L100" si="5">SUM(D74:D99)</f>
        <v>2961</v>
      </c>
      <c r="E100" s="1">
        <f t="shared" si="5"/>
        <v>13968</v>
      </c>
      <c r="F100" s="1">
        <f t="shared" si="5"/>
        <v>484</v>
      </c>
      <c r="G100" s="1">
        <f t="shared" si="5"/>
        <v>8700</v>
      </c>
      <c r="H100" s="1">
        <f t="shared" si="5"/>
        <v>75663</v>
      </c>
      <c r="I100" s="1">
        <f t="shared" si="5"/>
        <v>6173</v>
      </c>
      <c r="J100" s="1">
        <f t="shared" si="5"/>
        <v>3457</v>
      </c>
      <c r="K100" s="1">
        <f t="shared" si="5"/>
        <v>296</v>
      </c>
      <c r="L100" s="1">
        <f t="shared" si="5"/>
        <v>1635</v>
      </c>
      <c r="M100" s="1"/>
      <c r="N100" s="1">
        <f>SUM(N74:N99)</f>
        <v>2831</v>
      </c>
    </row>
    <row r="101" spans="1:14">
      <c r="D101" s="2"/>
      <c r="E101" s="2"/>
      <c r="F101" s="2"/>
      <c r="G101" s="2"/>
      <c r="H101" s="2"/>
      <c r="I101" s="2"/>
      <c r="J101" s="2"/>
      <c r="K101" s="2"/>
      <c r="L101" s="2"/>
    </row>
    <row r="102" spans="1:14">
      <c r="A102">
        <v>602</v>
      </c>
      <c r="B102" t="s">
        <v>101</v>
      </c>
      <c r="C102" t="s">
        <v>9</v>
      </c>
      <c r="D102" s="2">
        <v>174</v>
      </c>
      <c r="E102" s="2">
        <v>707</v>
      </c>
      <c r="F102" s="2">
        <v>13</v>
      </c>
      <c r="G102" s="2">
        <v>1815</v>
      </c>
      <c r="H102" s="2">
        <v>2829</v>
      </c>
      <c r="I102" s="2">
        <v>733</v>
      </c>
      <c r="J102" s="2">
        <v>306</v>
      </c>
      <c r="K102" s="2">
        <v>4</v>
      </c>
      <c r="L102" s="2">
        <v>71</v>
      </c>
      <c r="N102" s="2">
        <v>411</v>
      </c>
    </row>
    <row r="103" spans="1:14">
      <c r="A103">
        <v>604</v>
      </c>
      <c r="B103" t="s">
        <v>102</v>
      </c>
      <c r="C103" t="s">
        <v>10</v>
      </c>
      <c r="D103" s="2">
        <v>0</v>
      </c>
      <c r="E103" s="2">
        <v>2</v>
      </c>
      <c r="F103" s="2">
        <v>0</v>
      </c>
      <c r="G103" s="2">
        <v>151</v>
      </c>
      <c r="H103" s="2">
        <v>26</v>
      </c>
      <c r="I103" s="2">
        <v>47</v>
      </c>
      <c r="J103" s="2">
        <v>285</v>
      </c>
      <c r="K103" s="2">
        <v>2</v>
      </c>
      <c r="L103" s="2">
        <v>84</v>
      </c>
      <c r="N103" s="2">
        <v>354</v>
      </c>
    </row>
    <row r="104" spans="1:14">
      <c r="A104">
        <v>605</v>
      </c>
      <c r="B104" t="s">
        <v>103</v>
      </c>
      <c r="C104" t="s">
        <v>9</v>
      </c>
      <c r="D104" s="2">
        <v>1132</v>
      </c>
      <c r="E104" s="2">
        <v>3553</v>
      </c>
      <c r="F104" s="2">
        <v>130</v>
      </c>
      <c r="G104" s="2">
        <v>5860</v>
      </c>
      <c r="H104" s="2">
        <v>16583</v>
      </c>
      <c r="I104" s="2">
        <v>2786</v>
      </c>
      <c r="J104" s="2">
        <v>75</v>
      </c>
      <c r="K104" s="2">
        <v>0</v>
      </c>
      <c r="L104" s="2">
        <v>0</v>
      </c>
      <c r="N104" s="2">
        <v>449</v>
      </c>
    </row>
    <row r="105" spans="1:14">
      <c r="A105">
        <v>612</v>
      </c>
      <c r="B105" t="s">
        <v>104</v>
      </c>
      <c r="C105" t="s">
        <v>10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N105" s="2">
        <v>117</v>
      </c>
    </row>
    <row r="106" spans="1:14">
      <c r="A106">
        <v>615</v>
      </c>
      <c r="B106" t="s">
        <v>105</v>
      </c>
      <c r="C106" t="s">
        <v>10</v>
      </c>
      <c r="D106" s="2">
        <v>5</v>
      </c>
      <c r="E106" s="2">
        <v>31</v>
      </c>
      <c r="F106" s="2">
        <v>0</v>
      </c>
      <c r="G106" s="2">
        <v>86</v>
      </c>
      <c r="H106" s="2">
        <v>4</v>
      </c>
      <c r="I106" s="2">
        <v>17</v>
      </c>
      <c r="J106" s="2">
        <v>81</v>
      </c>
      <c r="K106" s="2">
        <v>6</v>
      </c>
      <c r="L106" s="2">
        <v>137</v>
      </c>
      <c r="N106" s="2">
        <v>92</v>
      </c>
    </row>
    <row r="107" spans="1:14">
      <c r="A107">
        <v>616</v>
      </c>
      <c r="B107" t="s">
        <v>49</v>
      </c>
      <c r="C107" t="s">
        <v>10</v>
      </c>
      <c r="D107" s="2">
        <v>3</v>
      </c>
      <c r="E107" s="2">
        <v>16</v>
      </c>
      <c r="F107" s="2">
        <v>0</v>
      </c>
      <c r="G107" s="2">
        <v>57</v>
      </c>
      <c r="H107" s="2">
        <v>32</v>
      </c>
      <c r="I107" s="2">
        <v>26</v>
      </c>
      <c r="J107" s="2">
        <v>148</v>
      </c>
      <c r="K107" s="2">
        <v>2</v>
      </c>
      <c r="L107" s="2">
        <v>8</v>
      </c>
      <c r="N107" s="2">
        <v>119</v>
      </c>
    </row>
    <row r="108" spans="1:14">
      <c r="A108">
        <v>617</v>
      </c>
      <c r="B108" t="s">
        <v>106</v>
      </c>
      <c r="C108" t="s">
        <v>10</v>
      </c>
      <c r="D108" s="2">
        <v>2</v>
      </c>
      <c r="E108" s="2">
        <v>19</v>
      </c>
      <c r="F108" s="2">
        <v>2</v>
      </c>
      <c r="G108" s="2">
        <v>34</v>
      </c>
      <c r="H108" s="2">
        <v>18</v>
      </c>
      <c r="I108" s="2">
        <v>12</v>
      </c>
      <c r="J108" s="2">
        <v>162</v>
      </c>
      <c r="K108" s="2">
        <v>0</v>
      </c>
      <c r="L108" s="2">
        <v>10</v>
      </c>
      <c r="N108" s="2">
        <v>145</v>
      </c>
    </row>
    <row r="109" spans="1:14">
      <c r="A109">
        <v>618</v>
      </c>
      <c r="B109" t="s">
        <v>107</v>
      </c>
      <c r="C109" t="s">
        <v>10</v>
      </c>
      <c r="D109" s="2">
        <v>3</v>
      </c>
      <c r="E109" s="2">
        <v>37</v>
      </c>
      <c r="F109" s="2">
        <v>3</v>
      </c>
      <c r="G109" s="2">
        <v>13</v>
      </c>
      <c r="H109" s="2">
        <v>26</v>
      </c>
      <c r="I109" s="2">
        <v>41</v>
      </c>
      <c r="J109" s="2">
        <v>212</v>
      </c>
      <c r="K109" s="2">
        <v>0</v>
      </c>
      <c r="L109" s="2">
        <v>22</v>
      </c>
      <c r="N109" s="2">
        <v>107</v>
      </c>
    </row>
    <row r="110" spans="1:14">
      <c r="A110">
        <v>619</v>
      </c>
      <c r="B110" t="s">
        <v>108</v>
      </c>
      <c r="C110" t="s">
        <v>10</v>
      </c>
      <c r="D110" s="2">
        <v>31</v>
      </c>
      <c r="E110" s="2">
        <v>83</v>
      </c>
      <c r="F110" s="2">
        <v>3</v>
      </c>
      <c r="G110" s="2">
        <v>0</v>
      </c>
      <c r="H110" s="2">
        <v>2</v>
      </c>
      <c r="I110" s="2">
        <v>64</v>
      </c>
      <c r="J110" s="2">
        <v>342</v>
      </c>
      <c r="K110" s="2">
        <v>0</v>
      </c>
      <c r="L110" s="2">
        <v>86</v>
      </c>
      <c r="N110" s="2">
        <v>35</v>
      </c>
    </row>
    <row r="111" spans="1:14">
      <c r="A111">
        <v>620</v>
      </c>
      <c r="B111" t="s">
        <v>109</v>
      </c>
      <c r="C111" t="s">
        <v>10</v>
      </c>
      <c r="D111" s="2">
        <v>13</v>
      </c>
      <c r="E111" s="2">
        <v>41</v>
      </c>
      <c r="F111" s="2">
        <v>3</v>
      </c>
      <c r="G111" s="2">
        <v>29</v>
      </c>
      <c r="H111" s="2">
        <v>26</v>
      </c>
      <c r="I111" s="2">
        <v>63</v>
      </c>
      <c r="J111" s="2">
        <v>154</v>
      </c>
      <c r="K111" s="2">
        <v>4</v>
      </c>
      <c r="L111" s="2">
        <v>3</v>
      </c>
      <c r="N111" s="2">
        <v>85</v>
      </c>
    </row>
    <row r="112" spans="1:14">
      <c r="A112">
        <v>621</v>
      </c>
      <c r="B112" t="s">
        <v>110</v>
      </c>
      <c r="C112" t="s">
        <v>9</v>
      </c>
      <c r="D112" s="2">
        <v>318</v>
      </c>
      <c r="E112" s="2">
        <v>593</v>
      </c>
      <c r="F112" s="2">
        <v>22</v>
      </c>
      <c r="G112" s="2">
        <v>1486</v>
      </c>
      <c r="H112" s="2">
        <v>3429</v>
      </c>
      <c r="I112" s="2">
        <v>869</v>
      </c>
      <c r="J112" s="2">
        <v>0</v>
      </c>
      <c r="K112" s="2">
        <v>0</v>
      </c>
      <c r="L112" s="2">
        <v>0</v>
      </c>
      <c r="N112" s="2">
        <v>165</v>
      </c>
    </row>
    <row r="113" spans="1:14">
      <c r="A113">
        <v>622</v>
      </c>
      <c r="B113" t="s">
        <v>111</v>
      </c>
      <c r="C113" t="s">
        <v>10</v>
      </c>
      <c r="D113" s="2">
        <v>0</v>
      </c>
      <c r="E113" s="2">
        <v>33</v>
      </c>
      <c r="F113" s="2">
        <v>0</v>
      </c>
      <c r="G113" s="2">
        <v>1</v>
      </c>
      <c r="H113" s="2">
        <v>6</v>
      </c>
      <c r="I113" s="2">
        <v>2</v>
      </c>
      <c r="J113" s="2">
        <v>0</v>
      </c>
      <c r="K113" s="2">
        <v>0</v>
      </c>
      <c r="L113" s="2">
        <v>0</v>
      </c>
      <c r="N113" s="2">
        <v>12</v>
      </c>
    </row>
    <row r="114" spans="1:14">
      <c r="A114">
        <v>623</v>
      </c>
      <c r="B114" t="s">
        <v>112</v>
      </c>
      <c r="C114" t="s">
        <v>9</v>
      </c>
      <c r="D114" s="2">
        <v>130</v>
      </c>
      <c r="E114" s="2">
        <v>765</v>
      </c>
      <c r="F114" s="2">
        <v>30</v>
      </c>
      <c r="G114" s="2">
        <v>1028</v>
      </c>
      <c r="H114" s="2">
        <v>3299</v>
      </c>
      <c r="I114" s="2">
        <v>422</v>
      </c>
      <c r="J114" s="2">
        <v>0</v>
      </c>
      <c r="K114" s="2">
        <v>0</v>
      </c>
      <c r="L114" s="2">
        <v>0</v>
      </c>
      <c r="N114" s="2">
        <v>175</v>
      </c>
    </row>
    <row r="115" spans="1:14">
      <c r="A115">
        <v>624</v>
      </c>
      <c r="B115" t="s">
        <v>113</v>
      </c>
      <c r="C115" t="s">
        <v>9</v>
      </c>
      <c r="D115" s="2">
        <v>254</v>
      </c>
      <c r="E115" s="2">
        <v>997</v>
      </c>
      <c r="F115" s="2">
        <v>18</v>
      </c>
      <c r="G115" s="2">
        <v>2594</v>
      </c>
      <c r="H115" s="2">
        <v>2379</v>
      </c>
      <c r="I115" s="2">
        <v>1042</v>
      </c>
      <c r="J115" s="2">
        <v>226</v>
      </c>
      <c r="K115" s="2">
        <v>4</v>
      </c>
      <c r="L115" s="2">
        <v>999</v>
      </c>
      <c r="N115" s="2">
        <v>238</v>
      </c>
    </row>
    <row r="116" spans="1:14">
      <c r="A116">
        <v>625</v>
      </c>
      <c r="B116" t="s">
        <v>114</v>
      </c>
      <c r="C116" t="s">
        <v>9</v>
      </c>
      <c r="D116" s="2">
        <v>78</v>
      </c>
      <c r="E116" s="2">
        <v>677</v>
      </c>
      <c r="F116" s="2">
        <v>8</v>
      </c>
      <c r="G116" s="2">
        <v>1833</v>
      </c>
      <c r="H116" s="2">
        <v>2388</v>
      </c>
      <c r="I116" s="2">
        <v>542</v>
      </c>
      <c r="J116" s="2">
        <v>139</v>
      </c>
      <c r="K116" s="2">
        <v>2</v>
      </c>
      <c r="L116" s="2">
        <v>435</v>
      </c>
      <c r="N116" s="2">
        <v>206</v>
      </c>
    </row>
    <row r="117" spans="1:14">
      <c r="A117">
        <v>626</v>
      </c>
      <c r="B117" t="s">
        <v>115</v>
      </c>
      <c r="C117" t="s">
        <v>10</v>
      </c>
      <c r="D117" s="2">
        <v>17</v>
      </c>
      <c r="E117" s="2">
        <v>66</v>
      </c>
      <c r="F117" s="2">
        <v>6</v>
      </c>
      <c r="G117" s="2">
        <v>642</v>
      </c>
      <c r="H117" s="2">
        <v>654</v>
      </c>
      <c r="I117" s="2">
        <v>64</v>
      </c>
      <c r="J117" s="2">
        <v>124</v>
      </c>
      <c r="K117" s="2">
        <v>8</v>
      </c>
      <c r="L117" s="2">
        <v>25</v>
      </c>
      <c r="N117" s="2">
        <v>190</v>
      </c>
    </row>
    <row r="118" spans="1:14">
      <c r="A118">
        <v>627</v>
      </c>
      <c r="B118" t="s">
        <v>116</v>
      </c>
      <c r="C118" t="s">
        <v>9</v>
      </c>
      <c r="D118" s="2">
        <v>54</v>
      </c>
      <c r="E118" s="2">
        <v>578</v>
      </c>
      <c r="F118" s="2">
        <v>5</v>
      </c>
      <c r="G118" s="2">
        <v>1718</v>
      </c>
      <c r="H118" s="2">
        <v>1212</v>
      </c>
      <c r="I118" s="2">
        <v>555</v>
      </c>
      <c r="J118" s="2">
        <v>151</v>
      </c>
      <c r="K118" s="2">
        <v>40</v>
      </c>
      <c r="L118" s="2">
        <v>58</v>
      </c>
      <c r="N118" s="2">
        <v>185</v>
      </c>
    </row>
    <row r="119" spans="1:14">
      <c r="A119">
        <v>628</v>
      </c>
      <c r="B119" t="s">
        <v>117</v>
      </c>
      <c r="C119" t="s">
        <v>9</v>
      </c>
      <c r="D119" s="2">
        <v>765</v>
      </c>
      <c r="E119" s="2">
        <v>1917</v>
      </c>
      <c r="F119" s="2">
        <v>219</v>
      </c>
      <c r="G119" s="2">
        <v>3549</v>
      </c>
      <c r="H119" s="2">
        <v>22171</v>
      </c>
      <c r="I119" s="2">
        <v>2085</v>
      </c>
      <c r="J119" s="2">
        <v>142</v>
      </c>
      <c r="K119" s="2">
        <v>8</v>
      </c>
      <c r="L119" s="2">
        <v>10</v>
      </c>
      <c r="N119" s="2">
        <v>129</v>
      </c>
    </row>
    <row r="120" spans="1:14">
      <c r="A120">
        <v>631</v>
      </c>
      <c r="B120" t="s">
        <v>118</v>
      </c>
      <c r="C120" t="s">
        <v>10</v>
      </c>
      <c r="D120" s="2">
        <v>33</v>
      </c>
      <c r="E120" s="2">
        <v>58</v>
      </c>
      <c r="F120" s="2">
        <v>1</v>
      </c>
      <c r="G120" s="2">
        <v>33</v>
      </c>
      <c r="H120" s="2">
        <v>2</v>
      </c>
      <c r="I120" s="2">
        <v>4</v>
      </c>
      <c r="J120" s="2">
        <v>0</v>
      </c>
      <c r="K120" s="2">
        <v>0</v>
      </c>
      <c r="L120" s="2">
        <v>0</v>
      </c>
      <c r="N120" s="2">
        <v>153</v>
      </c>
    </row>
    <row r="121" spans="1:14">
      <c r="A121">
        <v>632</v>
      </c>
      <c r="B121" t="s">
        <v>119</v>
      </c>
      <c r="C121" t="s">
        <v>10</v>
      </c>
      <c r="D121" s="2">
        <v>11</v>
      </c>
      <c r="E121" s="2">
        <v>38</v>
      </c>
      <c r="F121" s="2">
        <v>1</v>
      </c>
      <c r="G121" s="2">
        <v>26</v>
      </c>
      <c r="H121" s="2">
        <v>2</v>
      </c>
      <c r="I121" s="2">
        <v>2</v>
      </c>
      <c r="J121" s="2">
        <v>0</v>
      </c>
      <c r="K121" s="2">
        <v>0</v>
      </c>
      <c r="L121" s="2">
        <v>0</v>
      </c>
      <c r="N121" s="2">
        <v>98</v>
      </c>
    </row>
    <row r="122" spans="1:14">
      <c r="A122">
        <v>633</v>
      </c>
      <c r="B122" t="s">
        <v>120</v>
      </c>
      <c r="C122" t="s">
        <v>10</v>
      </c>
      <c r="D122" s="2">
        <v>0</v>
      </c>
      <c r="E122" s="2">
        <v>2</v>
      </c>
      <c r="F122" s="2">
        <v>2</v>
      </c>
      <c r="G122" s="2">
        <v>2</v>
      </c>
      <c r="H122" s="2">
        <v>14</v>
      </c>
      <c r="I122" s="2">
        <v>9</v>
      </c>
      <c r="J122" s="2">
        <v>0</v>
      </c>
      <c r="K122" s="2">
        <v>0</v>
      </c>
      <c r="L122" s="2">
        <v>0</v>
      </c>
      <c r="N122" s="2">
        <v>38</v>
      </c>
    </row>
    <row r="123" spans="1:14" s="3" customFormat="1">
      <c r="A123" s="3">
        <v>6</v>
      </c>
      <c r="D123" s="1">
        <f t="shared" ref="D123:L123" si="6">SUM(D102:D122)</f>
        <v>3023</v>
      </c>
      <c r="E123" s="1">
        <f t="shared" si="6"/>
        <v>10213</v>
      </c>
      <c r="F123" s="1">
        <f t="shared" si="6"/>
        <v>466</v>
      </c>
      <c r="G123" s="1">
        <f t="shared" si="6"/>
        <v>20957</v>
      </c>
      <c r="H123" s="1">
        <f t="shared" si="6"/>
        <v>55102</v>
      </c>
      <c r="I123" s="1">
        <f t="shared" si="6"/>
        <v>9385</v>
      </c>
      <c r="J123" s="1">
        <f t="shared" si="6"/>
        <v>2547</v>
      </c>
      <c r="K123" s="1">
        <f t="shared" si="6"/>
        <v>80</v>
      </c>
      <c r="L123" s="1">
        <f t="shared" si="6"/>
        <v>1948</v>
      </c>
      <c r="M123" s="1"/>
      <c r="N123" s="1">
        <f>SUM(N102:N122)</f>
        <v>3503</v>
      </c>
    </row>
    <row r="124" spans="1:14">
      <c r="D124" s="2"/>
      <c r="E124" s="2"/>
      <c r="F124" s="2"/>
      <c r="G124" s="2"/>
      <c r="H124" s="2"/>
      <c r="I124" s="2"/>
      <c r="J124" s="2"/>
      <c r="K124" s="2"/>
      <c r="L124" s="2"/>
    </row>
    <row r="125" spans="1:14">
      <c r="A125">
        <v>701</v>
      </c>
      <c r="B125" t="s">
        <v>121</v>
      </c>
      <c r="C125" t="s">
        <v>9</v>
      </c>
      <c r="D125" s="2">
        <v>655</v>
      </c>
      <c r="E125" s="2">
        <v>2328</v>
      </c>
      <c r="F125" s="2">
        <v>94</v>
      </c>
      <c r="G125" s="2">
        <v>3140</v>
      </c>
      <c r="H125" s="2">
        <v>32358</v>
      </c>
      <c r="I125" s="2">
        <v>2331</v>
      </c>
      <c r="J125" s="2">
        <v>523</v>
      </c>
      <c r="K125" s="2">
        <v>38</v>
      </c>
      <c r="L125" s="2">
        <v>11</v>
      </c>
      <c r="N125" s="2">
        <v>205</v>
      </c>
    </row>
    <row r="126" spans="1:14">
      <c r="A126">
        <v>702</v>
      </c>
      <c r="B126" t="s">
        <v>122</v>
      </c>
      <c r="C126" t="s">
        <v>10</v>
      </c>
      <c r="D126" s="2">
        <v>22</v>
      </c>
      <c r="E126" s="2">
        <v>14</v>
      </c>
      <c r="F126" s="2">
        <v>0</v>
      </c>
      <c r="G126" s="2">
        <v>84</v>
      </c>
      <c r="H126" s="2">
        <v>24</v>
      </c>
      <c r="I126" s="2">
        <v>119</v>
      </c>
      <c r="J126" s="2">
        <v>172</v>
      </c>
      <c r="K126" s="2">
        <v>14</v>
      </c>
      <c r="L126" s="2">
        <v>170</v>
      </c>
      <c r="N126" s="2">
        <v>101</v>
      </c>
    </row>
    <row r="127" spans="1:14">
      <c r="A127">
        <v>704</v>
      </c>
      <c r="B127" t="s">
        <v>123</v>
      </c>
      <c r="C127" t="s">
        <v>9</v>
      </c>
      <c r="D127" s="2">
        <v>741</v>
      </c>
      <c r="E127" s="2">
        <v>3983</v>
      </c>
      <c r="F127" s="2">
        <v>92</v>
      </c>
      <c r="G127" s="2">
        <v>4432</v>
      </c>
      <c r="H127" s="2">
        <v>49916</v>
      </c>
      <c r="I127" s="2">
        <v>3562</v>
      </c>
      <c r="J127" s="2">
        <v>503</v>
      </c>
      <c r="K127" s="2">
        <v>16</v>
      </c>
      <c r="L127" s="2">
        <v>901</v>
      </c>
      <c r="N127" s="2">
        <v>270</v>
      </c>
    </row>
    <row r="128" spans="1:14">
      <c r="A128">
        <v>706</v>
      </c>
      <c r="B128" t="s">
        <v>124</v>
      </c>
      <c r="C128" t="s">
        <v>10</v>
      </c>
      <c r="D128" s="2">
        <v>20</v>
      </c>
      <c r="E128" s="2">
        <v>138</v>
      </c>
      <c r="F128" s="2">
        <v>1</v>
      </c>
      <c r="G128" s="2">
        <v>428</v>
      </c>
      <c r="H128" s="2">
        <v>948</v>
      </c>
      <c r="I128" s="2">
        <v>247</v>
      </c>
      <c r="J128" s="2">
        <v>0</v>
      </c>
      <c r="K128" s="2">
        <v>0</v>
      </c>
      <c r="L128" s="2">
        <v>0</v>
      </c>
      <c r="N128" s="2">
        <v>501</v>
      </c>
    </row>
    <row r="129" spans="1:14">
      <c r="A129">
        <v>709</v>
      </c>
      <c r="B129" t="s">
        <v>125</v>
      </c>
      <c r="C129" t="s">
        <v>9</v>
      </c>
      <c r="D129" s="2">
        <v>1239</v>
      </c>
      <c r="E129" s="2">
        <v>2719</v>
      </c>
      <c r="F129" s="2">
        <v>123</v>
      </c>
      <c r="G129" s="2">
        <v>6282</v>
      </c>
      <c r="H129" s="2">
        <v>21717</v>
      </c>
      <c r="I129" s="2">
        <v>1046</v>
      </c>
      <c r="J129" s="2">
        <v>744</v>
      </c>
      <c r="K129" s="2">
        <v>8</v>
      </c>
      <c r="L129" s="2">
        <v>53</v>
      </c>
      <c r="N129" s="2">
        <v>838</v>
      </c>
    </row>
    <row r="130" spans="1:14">
      <c r="A130">
        <v>711</v>
      </c>
      <c r="B130" t="s">
        <v>126</v>
      </c>
      <c r="C130" t="s">
        <v>10</v>
      </c>
      <c r="D130" s="2">
        <v>0</v>
      </c>
      <c r="E130" s="2">
        <v>14</v>
      </c>
      <c r="F130" s="2">
        <v>0</v>
      </c>
      <c r="G130" s="2">
        <v>25</v>
      </c>
      <c r="H130" s="2">
        <v>14</v>
      </c>
      <c r="I130" s="2">
        <v>11</v>
      </c>
      <c r="J130" s="2">
        <v>64</v>
      </c>
      <c r="K130" s="2">
        <v>10</v>
      </c>
      <c r="L130" s="2">
        <v>112</v>
      </c>
      <c r="N130" s="2">
        <v>59</v>
      </c>
    </row>
    <row r="131" spans="1:14">
      <c r="A131">
        <v>713</v>
      </c>
      <c r="B131" t="s">
        <v>127</v>
      </c>
      <c r="C131" t="s">
        <v>10</v>
      </c>
      <c r="D131" s="2">
        <v>0</v>
      </c>
      <c r="E131" s="2">
        <v>8</v>
      </c>
      <c r="F131" s="2">
        <v>0</v>
      </c>
      <c r="G131" s="2">
        <v>31</v>
      </c>
      <c r="H131" s="2">
        <v>28</v>
      </c>
      <c r="I131" s="2">
        <v>22</v>
      </c>
      <c r="J131" s="2">
        <v>76</v>
      </c>
      <c r="K131" s="2">
        <v>0</v>
      </c>
      <c r="L131" s="2">
        <v>283</v>
      </c>
      <c r="N131" s="2">
        <v>82</v>
      </c>
    </row>
    <row r="132" spans="1:14">
      <c r="A132">
        <v>714</v>
      </c>
      <c r="B132" t="s">
        <v>128</v>
      </c>
      <c r="C132" t="s">
        <v>10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N132" s="2">
        <v>36</v>
      </c>
    </row>
    <row r="133" spans="1:14">
      <c r="A133">
        <v>716</v>
      </c>
      <c r="B133" t="s">
        <v>129</v>
      </c>
      <c r="C133" t="s">
        <v>10</v>
      </c>
      <c r="D133" s="2">
        <v>20</v>
      </c>
      <c r="E133" s="2">
        <v>66</v>
      </c>
      <c r="F133" s="2">
        <v>13</v>
      </c>
      <c r="G133" s="2">
        <v>24</v>
      </c>
      <c r="H133" s="2">
        <v>0</v>
      </c>
      <c r="I133" s="2">
        <v>7</v>
      </c>
      <c r="J133" s="2">
        <v>77</v>
      </c>
      <c r="K133" s="2">
        <v>24</v>
      </c>
      <c r="L133" s="2">
        <v>7</v>
      </c>
      <c r="N133" s="2">
        <v>114</v>
      </c>
    </row>
    <row r="134" spans="1:14">
      <c r="A134">
        <v>719</v>
      </c>
      <c r="B134" t="s">
        <v>130</v>
      </c>
      <c r="C134" t="s">
        <v>10</v>
      </c>
      <c r="D134" s="2">
        <v>0</v>
      </c>
      <c r="E134" s="2">
        <v>6</v>
      </c>
      <c r="F134" s="2">
        <v>0</v>
      </c>
      <c r="G134" s="2">
        <v>0</v>
      </c>
      <c r="H134" s="2">
        <v>40</v>
      </c>
      <c r="I134" s="2">
        <v>25</v>
      </c>
      <c r="J134" s="2">
        <v>184</v>
      </c>
      <c r="K134" s="2">
        <v>6</v>
      </c>
      <c r="L134" s="2">
        <v>8</v>
      </c>
      <c r="N134" s="2">
        <v>38</v>
      </c>
    </row>
    <row r="135" spans="1:14">
      <c r="A135">
        <v>720</v>
      </c>
      <c r="B135" t="s">
        <v>131</v>
      </c>
      <c r="C135" t="s">
        <v>9</v>
      </c>
      <c r="D135" s="2">
        <v>763</v>
      </c>
      <c r="E135" s="2">
        <v>1686</v>
      </c>
      <c r="F135" s="2">
        <v>49</v>
      </c>
      <c r="G135" s="2">
        <v>3071</v>
      </c>
      <c r="H135" s="2">
        <v>16719</v>
      </c>
      <c r="I135" s="2">
        <v>964</v>
      </c>
      <c r="J135" s="2">
        <v>113</v>
      </c>
      <c r="K135" s="2">
        <v>50</v>
      </c>
      <c r="L135" s="2">
        <v>21</v>
      </c>
      <c r="N135" s="2">
        <v>62</v>
      </c>
    </row>
    <row r="136" spans="1:14">
      <c r="A136">
        <v>722</v>
      </c>
      <c r="B136" t="s">
        <v>132</v>
      </c>
      <c r="C136" t="s">
        <v>10</v>
      </c>
      <c r="D136" s="2">
        <v>1</v>
      </c>
      <c r="E136" s="2">
        <v>12</v>
      </c>
      <c r="F136" s="2">
        <v>2</v>
      </c>
      <c r="G136" s="2">
        <v>72</v>
      </c>
      <c r="H136" s="2">
        <v>24</v>
      </c>
      <c r="I136" s="2">
        <v>83</v>
      </c>
      <c r="J136" s="2">
        <v>135</v>
      </c>
      <c r="K136" s="2">
        <v>0</v>
      </c>
      <c r="L136" s="2">
        <v>38</v>
      </c>
      <c r="N136" s="2">
        <v>250</v>
      </c>
    </row>
    <row r="137" spans="1:14">
      <c r="A137">
        <v>723</v>
      </c>
      <c r="B137" t="s">
        <v>133</v>
      </c>
      <c r="C137" t="s">
        <v>10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N137" s="2">
        <v>148</v>
      </c>
    </row>
    <row r="138" spans="1:14">
      <c r="A138">
        <v>728</v>
      </c>
      <c r="B138" t="s">
        <v>134</v>
      </c>
      <c r="C138" t="s">
        <v>10</v>
      </c>
      <c r="D138" s="2">
        <v>17</v>
      </c>
      <c r="E138" s="2">
        <v>65</v>
      </c>
      <c r="F138" s="2">
        <v>0</v>
      </c>
      <c r="G138" s="2">
        <v>15</v>
      </c>
      <c r="H138" s="2">
        <v>18</v>
      </c>
      <c r="I138" s="2">
        <v>7</v>
      </c>
      <c r="J138" s="2">
        <v>0</v>
      </c>
      <c r="K138" s="2">
        <v>0</v>
      </c>
      <c r="L138" s="2">
        <v>0</v>
      </c>
      <c r="N138" s="2">
        <v>4</v>
      </c>
    </row>
    <row r="139" spans="1:14" s="3" customFormat="1">
      <c r="A139" s="3">
        <v>7</v>
      </c>
      <c r="D139" s="1">
        <f t="shared" ref="D139:L139" si="7">SUM(D125:D138)</f>
        <v>3478</v>
      </c>
      <c r="E139" s="1">
        <f t="shared" si="7"/>
        <v>11039</v>
      </c>
      <c r="F139" s="1">
        <f t="shared" si="7"/>
        <v>374</v>
      </c>
      <c r="G139" s="1">
        <f t="shared" si="7"/>
        <v>17604</v>
      </c>
      <c r="H139" s="1">
        <f t="shared" si="7"/>
        <v>121806</v>
      </c>
      <c r="I139" s="1">
        <f t="shared" si="7"/>
        <v>8424</v>
      </c>
      <c r="J139" s="1">
        <f t="shared" si="7"/>
        <v>2591</v>
      </c>
      <c r="K139" s="1">
        <f t="shared" si="7"/>
        <v>166</v>
      </c>
      <c r="L139" s="1">
        <f t="shared" si="7"/>
        <v>1604</v>
      </c>
      <c r="M139" s="1"/>
      <c r="N139" s="1">
        <f>SUM(N125:N138)</f>
        <v>2708</v>
      </c>
    </row>
    <row r="140" spans="1:14">
      <c r="D140" s="2"/>
      <c r="E140" s="2"/>
      <c r="F140" s="2"/>
      <c r="G140" s="2"/>
      <c r="H140" s="2"/>
      <c r="I140" s="2"/>
      <c r="J140" s="2"/>
      <c r="K140" s="2"/>
      <c r="L140" s="2"/>
    </row>
    <row r="141" spans="1:14">
      <c r="A141">
        <v>805</v>
      </c>
      <c r="B141" t="s">
        <v>135</v>
      </c>
      <c r="C141" t="s">
        <v>10</v>
      </c>
      <c r="D141" s="2">
        <v>83</v>
      </c>
      <c r="E141" s="2">
        <v>251</v>
      </c>
      <c r="F141" s="2">
        <v>6</v>
      </c>
      <c r="G141" s="2">
        <v>314</v>
      </c>
      <c r="H141" s="2">
        <v>476</v>
      </c>
      <c r="I141" s="2">
        <v>190</v>
      </c>
      <c r="J141" s="2">
        <v>412</v>
      </c>
      <c r="K141" s="2">
        <v>128</v>
      </c>
      <c r="L141" s="2">
        <v>703</v>
      </c>
      <c r="N141" s="2">
        <v>362</v>
      </c>
    </row>
    <row r="142" spans="1:14">
      <c r="A142">
        <v>806</v>
      </c>
      <c r="B142" t="s">
        <v>136</v>
      </c>
      <c r="C142" t="s">
        <v>10</v>
      </c>
      <c r="D142" s="2">
        <v>21</v>
      </c>
      <c r="E142" s="2">
        <v>56</v>
      </c>
      <c r="F142" s="2">
        <v>1</v>
      </c>
      <c r="G142" s="2">
        <v>300</v>
      </c>
      <c r="H142" s="2">
        <v>372</v>
      </c>
      <c r="I142" s="2">
        <v>126</v>
      </c>
      <c r="J142" s="2">
        <v>512</v>
      </c>
      <c r="K142" s="2">
        <v>68</v>
      </c>
      <c r="L142" s="2">
        <v>357</v>
      </c>
      <c r="N142" s="2">
        <v>552</v>
      </c>
    </row>
    <row r="143" spans="1:14">
      <c r="A143">
        <v>807</v>
      </c>
      <c r="B143" t="s">
        <v>137</v>
      </c>
      <c r="C143" t="s">
        <v>9</v>
      </c>
      <c r="D143" s="2">
        <v>482</v>
      </c>
      <c r="E143" s="2">
        <v>1242</v>
      </c>
      <c r="F143" s="2">
        <v>66</v>
      </c>
      <c r="G143" s="2">
        <v>2435</v>
      </c>
      <c r="H143" s="2">
        <v>4428</v>
      </c>
      <c r="I143" s="2">
        <v>634</v>
      </c>
      <c r="J143" s="2">
        <v>393</v>
      </c>
      <c r="K143" s="2">
        <v>2</v>
      </c>
      <c r="L143" s="2">
        <v>74</v>
      </c>
      <c r="N143" s="2">
        <v>166</v>
      </c>
    </row>
    <row r="144" spans="1:14">
      <c r="A144">
        <v>811</v>
      </c>
      <c r="B144" t="s">
        <v>138</v>
      </c>
      <c r="C144" t="s">
        <v>10</v>
      </c>
      <c r="D144" s="2">
        <v>0</v>
      </c>
      <c r="E144" s="2">
        <v>77</v>
      </c>
      <c r="F144" s="2">
        <v>1</v>
      </c>
      <c r="G144" s="2">
        <v>19</v>
      </c>
      <c r="H144" s="2">
        <v>114</v>
      </c>
      <c r="I144" s="2">
        <v>6</v>
      </c>
      <c r="J144" s="2">
        <v>19</v>
      </c>
      <c r="K144" s="2">
        <v>2</v>
      </c>
      <c r="L144" s="2">
        <v>35</v>
      </c>
      <c r="N144" s="2">
        <v>23</v>
      </c>
    </row>
    <row r="145" spans="1:14">
      <c r="A145">
        <v>814</v>
      </c>
      <c r="B145" t="s">
        <v>139</v>
      </c>
      <c r="C145" t="s">
        <v>10</v>
      </c>
      <c r="D145" s="2">
        <v>9</v>
      </c>
      <c r="E145" s="2">
        <v>38</v>
      </c>
      <c r="F145" s="2">
        <v>2</v>
      </c>
      <c r="G145" s="2">
        <v>48</v>
      </c>
      <c r="H145" s="2">
        <v>30</v>
      </c>
      <c r="I145" s="2">
        <v>13</v>
      </c>
      <c r="J145" s="2">
        <v>96</v>
      </c>
      <c r="K145" s="2">
        <v>16</v>
      </c>
      <c r="L145" s="2">
        <v>965</v>
      </c>
      <c r="N145" s="2">
        <v>8</v>
      </c>
    </row>
    <row r="146" spans="1:14">
      <c r="A146">
        <v>815</v>
      </c>
      <c r="B146" t="s">
        <v>140</v>
      </c>
      <c r="C146" t="s">
        <v>9</v>
      </c>
      <c r="D146" s="2">
        <v>642</v>
      </c>
      <c r="E146" s="2">
        <v>2288</v>
      </c>
      <c r="F146" s="2">
        <v>108</v>
      </c>
      <c r="G146" s="2">
        <v>3428</v>
      </c>
      <c r="H146" s="2">
        <v>23464</v>
      </c>
      <c r="I146" s="2">
        <v>1729</v>
      </c>
      <c r="J146" s="2">
        <v>1172</v>
      </c>
      <c r="K146" s="2">
        <v>8</v>
      </c>
      <c r="L146" s="2">
        <v>53</v>
      </c>
      <c r="N146" s="2">
        <v>222</v>
      </c>
    </row>
    <row r="147" spans="1:14">
      <c r="A147">
        <v>817</v>
      </c>
      <c r="B147" t="s">
        <v>141</v>
      </c>
      <c r="C147" t="s">
        <v>10</v>
      </c>
      <c r="D147" s="2">
        <v>4</v>
      </c>
      <c r="E147" s="2">
        <v>18</v>
      </c>
      <c r="F147" s="2">
        <v>0</v>
      </c>
      <c r="G147" s="2">
        <v>39</v>
      </c>
      <c r="H147" s="2">
        <v>14</v>
      </c>
      <c r="I147" s="2">
        <v>23</v>
      </c>
      <c r="J147" s="2">
        <v>68</v>
      </c>
      <c r="K147" s="2">
        <v>0</v>
      </c>
      <c r="L147" s="2">
        <v>27</v>
      </c>
      <c r="N147" s="2">
        <v>57</v>
      </c>
    </row>
    <row r="148" spans="1:14">
      <c r="A148">
        <v>819</v>
      </c>
      <c r="B148" t="s">
        <v>142</v>
      </c>
      <c r="C148" t="s">
        <v>10</v>
      </c>
      <c r="D148" s="2">
        <v>2</v>
      </c>
      <c r="E148" s="2">
        <v>24</v>
      </c>
      <c r="F148" s="2">
        <v>4</v>
      </c>
      <c r="G148" s="2">
        <v>28</v>
      </c>
      <c r="H148" s="2">
        <v>56</v>
      </c>
      <c r="I148" s="2">
        <v>28</v>
      </c>
      <c r="J148" s="2">
        <v>73</v>
      </c>
      <c r="K148" s="2">
        <v>6</v>
      </c>
      <c r="L148" s="2">
        <v>28</v>
      </c>
      <c r="N148" s="2">
        <v>111</v>
      </c>
    </row>
    <row r="149" spans="1:14">
      <c r="A149">
        <v>821</v>
      </c>
      <c r="B149" t="s">
        <v>143</v>
      </c>
      <c r="C149" t="s">
        <v>9</v>
      </c>
      <c r="D149" s="2">
        <v>481</v>
      </c>
      <c r="E149" s="2">
        <v>2078</v>
      </c>
      <c r="F149" s="2">
        <v>129</v>
      </c>
      <c r="G149" s="2">
        <v>2701</v>
      </c>
      <c r="H149" s="2">
        <v>12390</v>
      </c>
      <c r="I149" s="2">
        <v>719</v>
      </c>
      <c r="J149" s="2">
        <v>181</v>
      </c>
      <c r="K149" s="2">
        <v>2</v>
      </c>
      <c r="L149" s="2">
        <v>387</v>
      </c>
      <c r="N149" s="2">
        <v>37</v>
      </c>
    </row>
    <row r="150" spans="1:14">
      <c r="A150">
        <v>822</v>
      </c>
      <c r="B150" t="s">
        <v>144</v>
      </c>
      <c r="C150" t="s">
        <v>10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N150" s="2">
        <v>37</v>
      </c>
    </row>
    <row r="151" spans="1:14">
      <c r="A151">
        <v>826</v>
      </c>
      <c r="B151" t="s">
        <v>145</v>
      </c>
      <c r="C151" t="s">
        <v>10</v>
      </c>
      <c r="D151" s="2">
        <v>0</v>
      </c>
      <c r="E151" s="2">
        <v>0</v>
      </c>
      <c r="F151" s="2">
        <v>0</v>
      </c>
      <c r="G151" s="2">
        <v>104</v>
      </c>
      <c r="H151" s="2">
        <v>82</v>
      </c>
      <c r="I151" s="2">
        <v>9</v>
      </c>
      <c r="J151" s="2">
        <v>77</v>
      </c>
      <c r="K151" s="2">
        <v>2</v>
      </c>
      <c r="L151" s="2">
        <v>27</v>
      </c>
      <c r="N151" s="2">
        <v>138</v>
      </c>
    </row>
    <row r="152" spans="1:14">
      <c r="A152">
        <v>827</v>
      </c>
      <c r="B152" t="s">
        <v>146</v>
      </c>
      <c r="C152" t="s">
        <v>10</v>
      </c>
      <c r="D152" s="2">
        <v>0</v>
      </c>
      <c r="E152" s="2">
        <v>2</v>
      </c>
      <c r="F152" s="2">
        <v>0</v>
      </c>
      <c r="G152" s="2">
        <v>8</v>
      </c>
      <c r="H152" s="2">
        <v>4</v>
      </c>
      <c r="I152" s="2">
        <v>1</v>
      </c>
      <c r="J152" s="2">
        <v>199</v>
      </c>
      <c r="K152" s="2">
        <v>6</v>
      </c>
      <c r="L152" s="2">
        <v>11</v>
      </c>
      <c r="N152" s="2">
        <v>94</v>
      </c>
    </row>
    <row r="153" spans="1:14">
      <c r="A153">
        <v>828</v>
      </c>
      <c r="B153" t="s">
        <v>147</v>
      </c>
      <c r="C153" t="s">
        <v>10</v>
      </c>
      <c r="D153" s="2">
        <v>11</v>
      </c>
      <c r="E153" s="2">
        <v>47</v>
      </c>
      <c r="F153" s="2">
        <v>1</v>
      </c>
      <c r="G153" s="2">
        <v>50</v>
      </c>
      <c r="H153" s="2">
        <v>39</v>
      </c>
      <c r="I153" s="2">
        <v>48</v>
      </c>
      <c r="J153" s="2">
        <v>133</v>
      </c>
      <c r="K153" s="2">
        <v>2</v>
      </c>
      <c r="L153" s="2">
        <v>145</v>
      </c>
      <c r="N153" s="2">
        <v>62</v>
      </c>
    </row>
    <row r="154" spans="1:14">
      <c r="A154">
        <v>829</v>
      </c>
      <c r="B154" t="s">
        <v>148</v>
      </c>
      <c r="C154" t="s">
        <v>10</v>
      </c>
      <c r="D154" s="2">
        <v>0</v>
      </c>
      <c r="E154" s="2">
        <v>21</v>
      </c>
      <c r="F154" s="2">
        <v>0</v>
      </c>
      <c r="G154" s="2">
        <v>1</v>
      </c>
      <c r="H154" s="2">
        <v>4</v>
      </c>
      <c r="I154" s="2">
        <v>14</v>
      </c>
      <c r="J154" s="2">
        <v>116</v>
      </c>
      <c r="K154" s="2">
        <v>2</v>
      </c>
      <c r="L154" s="2">
        <v>46</v>
      </c>
      <c r="N154" s="2">
        <v>72</v>
      </c>
    </row>
    <row r="155" spans="1:14">
      <c r="A155">
        <v>830</v>
      </c>
      <c r="B155" t="s">
        <v>149</v>
      </c>
      <c r="C155" t="s">
        <v>9</v>
      </c>
      <c r="D155" s="2">
        <v>610</v>
      </c>
      <c r="E155" s="2">
        <v>1558</v>
      </c>
      <c r="F155" s="2">
        <v>59</v>
      </c>
      <c r="G155" s="2">
        <v>2242</v>
      </c>
      <c r="H155" s="2">
        <v>5908</v>
      </c>
      <c r="I155" s="2">
        <v>555</v>
      </c>
      <c r="J155" s="2">
        <v>332</v>
      </c>
      <c r="K155" s="2">
        <v>2</v>
      </c>
      <c r="L155" s="2">
        <v>177</v>
      </c>
      <c r="N155" s="2">
        <v>79</v>
      </c>
    </row>
    <row r="156" spans="1:14">
      <c r="A156">
        <v>831</v>
      </c>
      <c r="B156" t="s">
        <v>150</v>
      </c>
      <c r="C156" t="s">
        <v>10</v>
      </c>
      <c r="D156" s="2">
        <v>33</v>
      </c>
      <c r="E156" s="2">
        <v>36</v>
      </c>
      <c r="F156" s="2">
        <v>0</v>
      </c>
      <c r="G156" s="2">
        <v>15</v>
      </c>
      <c r="H156" s="2">
        <v>36</v>
      </c>
      <c r="I156" s="2">
        <v>8</v>
      </c>
      <c r="J156" s="2">
        <v>0</v>
      </c>
      <c r="K156" s="2">
        <v>0</v>
      </c>
      <c r="L156" s="2">
        <v>1</v>
      </c>
      <c r="N156" s="2">
        <v>10</v>
      </c>
    </row>
    <row r="157" spans="1:14">
      <c r="A157">
        <v>833</v>
      </c>
      <c r="B157" t="s">
        <v>151</v>
      </c>
      <c r="C157" t="s">
        <v>9</v>
      </c>
      <c r="D157" s="2">
        <v>511</v>
      </c>
      <c r="E157" s="2">
        <v>1677</v>
      </c>
      <c r="F157" s="2">
        <v>46</v>
      </c>
      <c r="G157" s="2">
        <v>1457</v>
      </c>
      <c r="H157" s="2">
        <v>6406</v>
      </c>
      <c r="I157" s="2">
        <v>917</v>
      </c>
      <c r="J157" s="2">
        <v>82</v>
      </c>
      <c r="K157" s="2">
        <v>0</v>
      </c>
      <c r="L157" s="2">
        <v>1</v>
      </c>
      <c r="N157" s="2">
        <v>9</v>
      </c>
    </row>
    <row r="158" spans="1:14">
      <c r="A158">
        <v>834</v>
      </c>
      <c r="B158" t="s">
        <v>152</v>
      </c>
      <c r="C158" t="s">
        <v>9</v>
      </c>
      <c r="D158" s="2">
        <v>1008</v>
      </c>
      <c r="E158" s="2">
        <v>3265</v>
      </c>
      <c r="F158" s="2">
        <v>173</v>
      </c>
      <c r="G158" s="2">
        <v>4658</v>
      </c>
      <c r="H158" s="2">
        <v>21012</v>
      </c>
      <c r="I158" s="2">
        <v>2539</v>
      </c>
      <c r="J158" s="2">
        <v>271</v>
      </c>
      <c r="K158" s="2">
        <v>0</v>
      </c>
      <c r="L158" s="2">
        <v>580</v>
      </c>
      <c r="N158" s="2">
        <v>297</v>
      </c>
    </row>
    <row r="159" spans="1:14" s="3" customFormat="1">
      <c r="A159" s="3">
        <v>8</v>
      </c>
      <c r="D159" s="1">
        <f t="shared" ref="D159:L159" si="8">SUM(D141:D158)</f>
        <v>3897</v>
      </c>
      <c r="E159" s="1">
        <f t="shared" si="8"/>
        <v>12678</v>
      </c>
      <c r="F159" s="1">
        <f t="shared" si="8"/>
        <v>596</v>
      </c>
      <c r="G159" s="1">
        <f t="shared" si="8"/>
        <v>17847</v>
      </c>
      <c r="H159" s="1">
        <f t="shared" si="8"/>
        <v>74835</v>
      </c>
      <c r="I159" s="1">
        <f t="shared" si="8"/>
        <v>7559</v>
      </c>
      <c r="J159" s="1">
        <f t="shared" si="8"/>
        <v>4136</v>
      </c>
      <c r="K159" s="1">
        <f t="shared" si="8"/>
        <v>246</v>
      </c>
      <c r="L159" s="1">
        <f t="shared" si="8"/>
        <v>3617</v>
      </c>
      <c r="M159" s="1"/>
      <c r="N159" s="1">
        <f>SUM(N141:N158)</f>
        <v>2336</v>
      </c>
    </row>
    <row r="160" spans="1:14">
      <c r="D160" s="2"/>
      <c r="E160" s="2"/>
      <c r="F160" s="2"/>
      <c r="G160" s="2"/>
      <c r="H160" s="2"/>
      <c r="I160" s="2"/>
      <c r="J160" s="2"/>
      <c r="K160" s="2"/>
      <c r="L160" s="2"/>
    </row>
    <row r="161" spans="1:14">
      <c r="A161">
        <v>901</v>
      </c>
      <c r="B161" t="s">
        <v>153</v>
      </c>
      <c r="C161" t="s">
        <v>10</v>
      </c>
      <c r="D161" s="2">
        <v>38</v>
      </c>
      <c r="E161" s="2">
        <v>544</v>
      </c>
      <c r="F161" s="2">
        <v>13</v>
      </c>
      <c r="G161" s="2">
        <v>442</v>
      </c>
      <c r="H161" s="2">
        <v>546</v>
      </c>
      <c r="I161" s="2">
        <v>99</v>
      </c>
      <c r="J161" s="2">
        <v>237</v>
      </c>
      <c r="K161" s="2">
        <v>4</v>
      </c>
      <c r="L161" s="2">
        <v>29</v>
      </c>
      <c r="N161" s="2">
        <v>143</v>
      </c>
    </row>
    <row r="162" spans="1:14">
      <c r="A162">
        <v>904</v>
      </c>
      <c r="B162" t="s">
        <v>154</v>
      </c>
      <c r="C162" t="s">
        <v>9</v>
      </c>
      <c r="D162" s="2">
        <v>166</v>
      </c>
      <c r="E162" s="2">
        <v>495</v>
      </c>
      <c r="F162" s="2">
        <v>21</v>
      </c>
      <c r="G162" s="2">
        <v>1323</v>
      </c>
      <c r="H162" s="2">
        <v>3145</v>
      </c>
      <c r="I162" s="2">
        <v>457</v>
      </c>
      <c r="J162" s="2">
        <v>0</v>
      </c>
      <c r="K162" s="2">
        <v>0</v>
      </c>
      <c r="L162" s="2">
        <v>0</v>
      </c>
      <c r="N162" s="2">
        <v>256</v>
      </c>
    </row>
    <row r="163" spans="1:14">
      <c r="A163">
        <v>906</v>
      </c>
      <c r="B163" t="s">
        <v>155</v>
      </c>
      <c r="C163" t="s">
        <v>10</v>
      </c>
      <c r="D163" s="2">
        <v>25</v>
      </c>
      <c r="E163" s="2">
        <v>238</v>
      </c>
      <c r="F163" s="2">
        <v>4</v>
      </c>
      <c r="G163" s="2">
        <v>170</v>
      </c>
      <c r="H163" s="2">
        <v>416</v>
      </c>
      <c r="I163" s="2">
        <v>237</v>
      </c>
      <c r="J163" s="2">
        <v>2531</v>
      </c>
      <c r="K163" s="2">
        <v>48</v>
      </c>
      <c r="L163" s="2">
        <v>3472</v>
      </c>
      <c r="N163" s="2">
        <v>723</v>
      </c>
    </row>
    <row r="164" spans="1:14">
      <c r="A164">
        <v>911</v>
      </c>
      <c r="B164" t="s">
        <v>156</v>
      </c>
      <c r="C164" t="s">
        <v>10</v>
      </c>
      <c r="D164" s="2">
        <v>0</v>
      </c>
      <c r="E164" s="2">
        <v>10</v>
      </c>
      <c r="F164" s="2">
        <v>0</v>
      </c>
      <c r="G164" s="2">
        <v>38</v>
      </c>
      <c r="H164" s="2">
        <v>138</v>
      </c>
      <c r="I164" s="2">
        <v>24</v>
      </c>
      <c r="J164" s="2">
        <v>42</v>
      </c>
      <c r="K164" s="2">
        <v>0</v>
      </c>
      <c r="L164" s="2">
        <v>5</v>
      </c>
      <c r="N164" s="2">
        <v>6</v>
      </c>
    </row>
    <row r="165" spans="1:14">
      <c r="A165">
        <v>912</v>
      </c>
      <c r="B165" t="s">
        <v>157</v>
      </c>
      <c r="C165" t="s">
        <v>10</v>
      </c>
      <c r="D165" s="2">
        <v>7</v>
      </c>
      <c r="E165" s="2">
        <v>8</v>
      </c>
      <c r="F165" s="2">
        <v>0</v>
      </c>
      <c r="G165" s="2">
        <v>14</v>
      </c>
      <c r="H165" s="2">
        <v>8</v>
      </c>
      <c r="I165" s="2">
        <v>11</v>
      </c>
      <c r="J165" s="2">
        <v>123</v>
      </c>
      <c r="K165" s="2">
        <v>4</v>
      </c>
      <c r="L165" s="2">
        <v>24</v>
      </c>
      <c r="N165" s="2">
        <v>84</v>
      </c>
    </row>
    <row r="166" spans="1:14">
      <c r="A166">
        <v>914</v>
      </c>
      <c r="B166" t="s">
        <v>158</v>
      </c>
      <c r="C166" t="s">
        <v>10</v>
      </c>
      <c r="D166" s="2">
        <v>1</v>
      </c>
      <c r="E166" s="2">
        <v>9</v>
      </c>
      <c r="F166" s="2">
        <v>1</v>
      </c>
      <c r="G166" s="2">
        <v>101</v>
      </c>
      <c r="H166" s="2">
        <v>47</v>
      </c>
      <c r="I166" s="2">
        <v>54</v>
      </c>
      <c r="J166" s="2">
        <v>282</v>
      </c>
      <c r="K166" s="2">
        <v>4</v>
      </c>
      <c r="L166" s="2">
        <v>31</v>
      </c>
      <c r="N166" s="2">
        <v>121</v>
      </c>
    </row>
    <row r="167" spans="1:14">
      <c r="A167">
        <v>919</v>
      </c>
      <c r="B167" t="s">
        <v>159</v>
      </c>
      <c r="C167" t="s">
        <v>9</v>
      </c>
      <c r="D167" s="2">
        <v>125</v>
      </c>
      <c r="E167" s="2">
        <v>672</v>
      </c>
      <c r="F167" s="2">
        <v>44</v>
      </c>
      <c r="G167" s="2">
        <v>1073</v>
      </c>
      <c r="H167" s="2">
        <v>3795</v>
      </c>
      <c r="I167" s="2">
        <v>375</v>
      </c>
      <c r="J167" s="2">
        <v>28</v>
      </c>
      <c r="K167" s="2">
        <v>0</v>
      </c>
      <c r="L167" s="2">
        <v>2</v>
      </c>
      <c r="N167" s="2">
        <v>116</v>
      </c>
    </row>
    <row r="168" spans="1:14">
      <c r="A168">
        <v>926</v>
      </c>
      <c r="B168" t="s">
        <v>160</v>
      </c>
      <c r="C168" t="s">
        <v>10</v>
      </c>
      <c r="D168" s="2">
        <v>1</v>
      </c>
      <c r="E168" s="2">
        <v>6</v>
      </c>
      <c r="F168" s="2">
        <v>0</v>
      </c>
      <c r="G168" s="2">
        <v>58</v>
      </c>
      <c r="H168" s="2">
        <v>26</v>
      </c>
      <c r="I168" s="2">
        <v>16</v>
      </c>
      <c r="J168" s="2">
        <v>86</v>
      </c>
      <c r="K168" s="2">
        <v>0</v>
      </c>
      <c r="L168" s="2">
        <v>11</v>
      </c>
      <c r="N168" s="2">
        <v>267</v>
      </c>
    </row>
    <row r="169" spans="1:14">
      <c r="A169">
        <v>928</v>
      </c>
      <c r="B169" t="s">
        <v>161</v>
      </c>
      <c r="C169" t="s">
        <v>10</v>
      </c>
      <c r="D169" s="2">
        <v>0</v>
      </c>
      <c r="E169" s="2">
        <v>0</v>
      </c>
      <c r="F169" s="2">
        <v>0</v>
      </c>
      <c r="G169" s="2">
        <v>7</v>
      </c>
      <c r="H169" s="2">
        <v>5</v>
      </c>
      <c r="I169" s="2">
        <v>7</v>
      </c>
      <c r="J169" s="2">
        <v>111</v>
      </c>
      <c r="K169" s="2">
        <v>4</v>
      </c>
      <c r="L169" s="2">
        <v>3</v>
      </c>
      <c r="N169" s="2">
        <v>114</v>
      </c>
    </row>
    <row r="170" spans="1:14">
      <c r="A170">
        <v>929</v>
      </c>
      <c r="B170" t="s">
        <v>162</v>
      </c>
      <c r="C170" t="s">
        <v>9</v>
      </c>
      <c r="D170" s="2">
        <v>276</v>
      </c>
      <c r="E170" s="2">
        <v>1324</v>
      </c>
      <c r="F170" s="2">
        <v>100</v>
      </c>
      <c r="G170" s="2">
        <v>1164</v>
      </c>
      <c r="H170" s="2">
        <v>2714</v>
      </c>
      <c r="I170" s="2">
        <v>530</v>
      </c>
      <c r="J170" s="2">
        <v>70</v>
      </c>
      <c r="K170" s="2">
        <v>4</v>
      </c>
      <c r="L170" s="2">
        <v>4</v>
      </c>
      <c r="N170" s="2">
        <v>5</v>
      </c>
    </row>
    <row r="171" spans="1:14">
      <c r="A171">
        <v>935</v>
      </c>
      <c r="B171" t="s">
        <v>163</v>
      </c>
      <c r="C171" t="s">
        <v>9</v>
      </c>
      <c r="D171" s="2">
        <v>125</v>
      </c>
      <c r="E171" s="2">
        <v>421</v>
      </c>
      <c r="F171" s="2">
        <v>20</v>
      </c>
      <c r="G171" s="2">
        <v>402</v>
      </c>
      <c r="H171" s="2">
        <v>1581</v>
      </c>
      <c r="I171" s="2">
        <v>179</v>
      </c>
      <c r="J171" s="2">
        <v>44</v>
      </c>
      <c r="K171" s="2">
        <v>2</v>
      </c>
      <c r="L171" s="2">
        <v>0</v>
      </c>
      <c r="N171" s="2">
        <v>23</v>
      </c>
    </row>
    <row r="172" spans="1:14">
      <c r="A172">
        <v>937</v>
      </c>
      <c r="B172" t="s">
        <v>164</v>
      </c>
      <c r="C172" t="s">
        <v>9</v>
      </c>
      <c r="D172" s="2">
        <v>211</v>
      </c>
      <c r="E172" s="2">
        <v>442</v>
      </c>
      <c r="F172" s="2">
        <v>33</v>
      </c>
      <c r="G172" s="2">
        <v>875</v>
      </c>
      <c r="H172" s="2">
        <v>1705</v>
      </c>
      <c r="I172" s="2">
        <v>197</v>
      </c>
      <c r="J172" s="2">
        <v>125</v>
      </c>
      <c r="K172" s="2">
        <v>2</v>
      </c>
      <c r="L172" s="2">
        <v>57</v>
      </c>
      <c r="N172" s="2">
        <v>82</v>
      </c>
    </row>
    <row r="173" spans="1:14">
      <c r="A173">
        <v>938</v>
      </c>
      <c r="B173" t="s">
        <v>165</v>
      </c>
      <c r="C173" t="s">
        <v>9</v>
      </c>
      <c r="D173" s="2">
        <v>0</v>
      </c>
      <c r="E173" s="2">
        <v>2</v>
      </c>
      <c r="F173" s="2">
        <v>0</v>
      </c>
      <c r="G173" s="2">
        <v>1003</v>
      </c>
      <c r="H173" s="2">
        <v>4574</v>
      </c>
      <c r="I173" s="2">
        <v>586</v>
      </c>
      <c r="J173" s="2">
        <v>74</v>
      </c>
      <c r="K173" s="2">
        <v>42</v>
      </c>
      <c r="L173" s="2">
        <v>18</v>
      </c>
      <c r="N173" s="2">
        <v>22</v>
      </c>
    </row>
    <row r="174" spans="1:14">
      <c r="A174">
        <v>940</v>
      </c>
      <c r="B174" t="s">
        <v>166</v>
      </c>
      <c r="C174" t="s">
        <v>10</v>
      </c>
      <c r="D174" s="2">
        <v>0</v>
      </c>
      <c r="E174" s="2">
        <v>4</v>
      </c>
      <c r="F174" s="2">
        <v>0</v>
      </c>
      <c r="G174" s="2">
        <v>26</v>
      </c>
      <c r="H174" s="2">
        <v>4</v>
      </c>
      <c r="I174" s="2">
        <v>6</v>
      </c>
      <c r="J174" s="2">
        <v>119</v>
      </c>
      <c r="K174" s="2">
        <v>2</v>
      </c>
      <c r="L174" s="2">
        <v>1</v>
      </c>
      <c r="N174" s="2">
        <v>25</v>
      </c>
    </row>
    <row r="175" spans="1:14">
      <c r="A175">
        <v>941</v>
      </c>
      <c r="B175" t="s">
        <v>167</v>
      </c>
      <c r="C175" t="s">
        <v>9</v>
      </c>
      <c r="D175" s="2">
        <v>39</v>
      </c>
      <c r="E175" s="2">
        <v>277</v>
      </c>
      <c r="F175" s="2">
        <v>7</v>
      </c>
      <c r="G175" s="2">
        <v>453</v>
      </c>
      <c r="H175" s="2">
        <v>1969</v>
      </c>
      <c r="I175" s="2">
        <v>145</v>
      </c>
      <c r="J175" s="2">
        <v>185</v>
      </c>
      <c r="K175" s="2">
        <v>8</v>
      </c>
      <c r="L175" s="2">
        <v>152</v>
      </c>
      <c r="N175" s="2">
        <v>116</v>
      </c>
    </row>
    <row r="176" spans="1:14" s="3" customFormat="1">
      <c r="A176" s="3">
        <v>9</v>
      </c>
      <c r="D176" s="1">
        <f t="shared" ref="D176:L176" si="9">SUM(D161:D175)</f>
        <v>1014</v>
      </c>
      <c r="E176" s="1">
        <f t="shared" si="9"/>
        <v>4452</v>
      </c>
      <c r="F176" s="1">
        <f t="shared" si="9"/>
        <v>243</v>
      </c>
      <c r="G176" s="1">
        <f t="shared" si="9"/>
        <v>7149</v>
      </c>
      <c r="H176" s="1">
        <f t="shared" si="9"/>
        <v>20673</v>
      </c>
      <c r="I176" s="1">
        <f t="shared" si="9"/>
        <v>2923</v>
      </c>
      <c r="J176" s="1">
        <f t="shared" si="9"/>
        <v>4057</v>
      </c>
      <c r="K176" s="1">
        <f t="shared" si="9"/>
        <v>124</v>
      </c>
      <c r="L176" s="1">
        <f t="shared" si="9"/>
        <v>3809</v>
      </c>
      <c r="M176" s="1"/>
      <c r="N176" s="1">
        <f>SUM(N161:N175)</f>
        <v>2103</v>
      </c>
    </row>
    <row r="177" spans="1:14">
      <c r="D177" s="2"/>
      <c r="E177" s="2"/>
      <c r="F177" s="2"/>
      <c r="G177" s="2"/>
      <c r="H177" s="2"/>
      <c r="I177" s="2"/>
      <c r="J177" s="2"/>
      <c r="K177" s="2"/>
      <c r="L177" s="2"/>
    </row>
    <row r="178" spans="1:14">
      <c r="A178">
        <v>1001</v>
      </c>
      <c r="B178" t="s">
        <v>168</v>
      </c>
      <c r="C178" t="s">
        <v>10</v>
      </c>
      <c r="D178" s="2">
        <v>138</v>
      </c>
      <c r="E178" s="2">
        <v>35</v>
      </c>
      <c r="F178" s="2">
        <v>60</v>
      </c>
      <c r="G178" s="2">
        <v>9</v>
      </c>
      <c r="H178" s="2">
        <v>64</v>
      </c>
      <c r="I178" s="2">
        <v>190</v>
      </c>
      <c r="J178" s="2">
        <v>895</v>
      </c>
      <c r="K178" s="2">
        <v>90</v>
      </c>
      <c r="L178" s="2">
        <v>323</v>
      </c>
      <c r="N178" s="2">
        <v>748</v>
      </c>
    </row>
    <row r="179" spans="1:14">
      <c r="A179">
        <v>1002</v>
      </c>
      <c r="B179" t="s">
        <v>169</v>
      </c>
      <c r="C179" t="s">
        <v>10</v>
      </c>
      <c r="D179" s="2">
        <v>1</v>
      </c>
      <c r="E179" s="2">
        <v>6</v>
      </c>
      <c r="F179" s="2">
        <v>0</v>
      </c>
      <c r="G179" s="2">
        <v>20</v>
      </c>
      <c r="H179" s="2">
        <v>14</v>
      </c>
      <c r="I179" s="2">
        <v>53</v>
      </c>
      <c r="J179" s="2">
        <v>256</v>
      </c>
      <c r="K179" s="2">
        <v>42</v>
      </c>
      <c r="L179" s="2">
        <v>18</v>
      </c>
      <c r="N179" s="2">
        <v>298</v>
      </c>
    </row>
    <row r="180" spans="1:14">
      <c r="A180">
        <v>1003</v>
      </c>
      <c r="B180" t="s">
        <v>170</v>
      </c>
      <c r="C180" t="s">
        <v>10</v>
      </c>
      <c r="D180" s="2">
        <v>1</v>
      </c>
      <c r="E180" s="2">
        <v>26</v>
      </c>
      <c r="F180" s="2">
        <v>0</v>
      </c>
      <c r="G180" s="2">
        <v>80</v>
      </c>
      <c r="H180" s="2">
        <v>44</v>
      </c>
      <c r="I180" s="2">
        <v>31</v>
      </c>
      <c r="J180" s="2">
        <v>116</v>
      </c>
      <c r="K180" s="2">
        <v>4</v>
      </c>
      <c r="L180" s="2">
        <v>47</v>
      </c>
      <c r="N180" s="2">
        <v>48</v>
      </c>
    </row>
    <row r="181" spans="1:14">
      <c r="A181">
        <v>1004</v>
      </c>
      <c r="B181" t="s">
        <v>171</v>
      </c>
      <c r="C181" t="s">
        <v>9</v>
      </c>
      <c r="D181" s="2">
        <v>80</v>
      </c>
      <c r="E181" s="2">
        <v>255</v>
      </c>
      <c r="F181" s="2">
        <v>15</v>
      </c>
      <c r="G181" s="2">
        <v>1056</v>
      </c>
      <c r="H181" s="2">
        <v>3906</v>
      </c>
      <c r="I181" s="2">
        <v>400</v>
      </c>
      <c r="J181" s="2">
        <v>0</v>
      </c>
      <c r="K181" s="2">
        <v>0</v>
      </c>
      <c r="L181" s="2">
        <v>0</v>
      </c>
      <c r="N181" s="2">
        <v>63</v>
      </c>
    </row>
    <row r="182" spans="1:14">
      <c r="A182">
        <v>1014</v>
      </c>
      <c r="B182" t="s">
        <v>172</v>
      </c>
      <c r="C182" t="s">
        <v>10</v>
      </c>
      <c r="D182" s="2">
        <v>7</v>
      </c>
      <c r="E182" s="2">
        <v>53</v>
      </c>
      <c r="F182" s="2">
        <v>4</v>
      </c>
      <c r="G182" s="2">
        <v>21</v>
      </c>
      <c r="H182" s="2">
        <v>145</v>
      </c>
      <c r="I182" s="2">
        <v>44</v>
      </c>
      <c r="J182" s="2">
        <v>180</v>
      </c>
      <c r="K182" s="2">
        <v>2</v>
      </c>
      <c r="L182" s="2">
        <v>20</v>
      </c>
      <c r="N182" s="2">
        <v>214</v>
      </c>
    </row>
    <row r="183" spans="1:14">
      <c r="A183">
        <v>1017</v>
      </c>
      <c r="B183" t="s">
        <v>173</v>
      </c>
      <c r="C183" t="s">
        <v>10</v>
      </c>
      <c r="D183" s="2">
        <v>0</v>
      </c>
      <c r="E183" s="2">
        <v>0</v>
      </c>
      <c r="F183" s="2">
        <v>0</v>
      </c>
      <c r="G183" s="2">
        <v>194</v>
      </c>
      <c r="H183" s="2">
        <v>20</v>
      </c>
      <c r="I183" s="2">
        <v>26</v>
      </c>
      <c r="J183" s="2">
        <v>96</v>
      </c>
      <c r="K183" s="2">
        <v>16</v>
      </c>
      <c r="L183" s="2">
        <v>18</v>
      </c>
      <c r="N183" s="2">
        <v>91</v>
      </c>
    </row>
    <row r="184" spans="1:14">
      <c r="A184">
        <v>1018</v>
      </c>
      <c r="B184" t="s">
        <v>174</v>
      </c>
      <c r="C184" t="s">
        <v>10</v>
      </c>
      <c r="D184" s="2">
        <v>4</v>
      </c>
      <c r="E184" s="2">
        <v>33</v>
      </c>
      <c r="F184" s="2">
        <v>0</v>
      </c>
      <c r="G184" s="2">
        <v>186</v>
      </c>
      <c r="H184" s="2">
        <v>118</v>
      </c>
      <c r="I184" s="2">
        <v>61</v>
      </c>
      <c r="J184" s="2">
        <v>180</v>
      </c>
      <c r="K184" s="2">
        <v>0</v>
      </c>
      <c r="L184" s="2">
        <v>117</v>
      </c>
      <c r="N184" s="2">
        <v>163</v>
      </c>
    </row>
    <row r="185" spans="1:14">
      <c r="A185">
        <v>1021</v>
      </c>
      <c r="B185" t="s">
        <v>175</v>
      </c>
      <c r="C185" t="s">
        <v>10</v>
      </c>
      <c r="D185" s="2">
        <v>5</v>
      </c>
      <c r="E185" s="2">
        <v>57</v>
      </c>
      <c r="F185" s="2">
        <v>2</v>
      </c>
      <c r="G185" s="2">
        <v>33</v>
      </c>
      <c r="H185" s="2">
        <v>14</v>
      </c>
      <c r="I185" s="2">
        <v>21</v>
      </c>
      <c r="J185" s="2">
        <v>40</v>
      </c>
      <c r="K185" s="2">
        <v>8</v>
      </c>
      <c r="L185" s="2">
        <v>27</v>
      </c>
      <c r="N185" s="2">
        <v>20</v>
      </c>
    </row>
    <row r="186" spans="1:14">
      <c r="A186">
        <v>1026</v>
      </c>
      <c r="B186" t="s">
        <v>176</v>
      </c>
      <c r="C186" t="s">
        <v>10</v>
      </c>
      <c r="D186" s="2">
        <v>11</v>
      </c>
      <c r="E186" s="2">
        <v>83</v>
      </c>
      <c r="F186" s="2">
        <v>1</v>
      </c>
      <c r="G186" s="2">
        <v>30</v>
      </c>
      <c r="H186" s="2">
        <v>4</v>
      </c>
      <c r="I186" s="2">
        <v>6</v>
      </c>
      <c r="J186" s="2">
        <v>666</v>
      </c>
      <c r="K186" s="2">
        <v>0</v>
      </c>
      <c r="L186" s="2">
        <v>852</v>
      </c>
      <c r="N186" s="2">
        <v>22</v>
      </c>
    </row>
    <row r="187" spans="1:14">
      <c r="A187">
        <v>1027</v>
      </c>
      <c r="B187" t="s">
        <v>177</v>
      </c>
      <c r="C187" t="s">
        <v>10</v>
      </c>
      <c r="D187" s="2">
        <v>1</v>
      </c>
      <c r="E187" s="2">
        <v>29</v>
      </c>
      <c r="F187" s="2">
        <v>0</v>
      </c>
      <c r="G187" s="2">
        <v>4</v>
      </c>
      <c r="H187" s="2">
        <v>10</v>
      </c>
      <c r="I187" s="2">
        <v>11</v>
      </c>
      <c r="J187" s="2">
        <v>7</v>
      </c>
      <c r="K187" s="2">
        <v>2</v>
      </c>
      <c r="L187" s="2">
        <v>6</v>
      </c>
      <c r="N187" s="2">
        <v>8</v>
      </c>
    </row>
    <row r="188" spans="1:14">
      <c r="A188">
        <v>1029</v>
      </c>
      <c r="B188" t="s">
        <v>178</v>
      </c>
      <c r="C188" t="s">
        <v>10</v>
      </c>
      <c r="D188" s="2">
        <v>1</v>
      </c>
      <c r="E188" s="2">
        <v>27</v>
      </c>
      <c r="F188" s="2">
        <v>0</v>
      </c>
      <c r="G188" s="2">
        <v>47</v>
      </c>
      <c r="H188" s="2">
        <v>15</v>
      </c>
      <c r="I188" s="2">
        <v>47</v>
      </c>
      <c r="J188" s="2">
        <v>9</v>
      </c>
      <c r="K188" s="2">
        <v>0</v>
      </c>
      <c r="L188" s="2">
        <v>17</v>
      </c>
      <c r="N188" s="2">
        <v>93</v>
      </c>
    </row>
    <row r="189" spans="1:14">
      <c r="A189">
        <v>1032</v>
      </c>
      <c r="B189" t="s">
        <v>179</v>
      </c>
      <c r="C189" t="s">
        <v>10</v>
      </c>
      <c r="D189" s="2">
        <v>0</v>
      </c>
      <c r="E189" s="2">
        <v>0</v>
      </c>
      <c r="F189" s="2">
        <v>0</v>
      </c>
      <c r="G189" s="2">
        <v>24</v>
      </c>
      <c r="H189" s="2">
        <v>8</v>
      </c>
      <c r="I189" s="2">
        <v>20</v>
      </c>
      <c r="J189" s="2">
        <v>173</v>
      </c>
      <c r="K189" s="2">
        <v>8</v>
      </c>
      <c r="L189" s="2">
        <v>47</v>
      </c>
      <c r="N189" s="2">
        <v>135</v>
      </c>
    </row>
    <row r="190" spans="1:14">
      <c r="A190">
        <v>1034</v>
      </c>
      <c r="B190" t="s">
        <v>180</v>
      </c>
      <c r="C190" t="s">
        <v>10</v>
      </c>
      <c r="D190" s="2">
        <v>1</v>
      </c>
      <c r="E190" s="2">
        <v>21</v>
      </c>
      <c r="F190" s="2">
        <v>0</v>
      </c>
      <c r="G190" s="2">
        <v>7</v>
      </c>
      <c r="H190" s="2">
        <v>10</v>
      </c>
      <c r="I190" s="2">
        <v>13</v>
      </c>
      <c r="J190" s="2">
        <v>76</v>
      </c>
      <c r="K190" s="2">
        <v>0</v>
      </c>
      <c r="L190" s="2">
        <v>7</v>
      </c>
      <c r="N190" s="2">
        <v>38</v>
      </c>
    </row>
    <row r="191" spans="1:14">
      <c r="A191">
        <v>1037</v>
      </c>
      <c r="B191" t="s">
        <v>181</v>
      </c>
      <c r="C191" t="s">
        <v>10</v>
      </c>
      <c r="D191" s="2">
        <v>19</v>
      </c>
      <c r="E191" s="2">
        <v>31</v>
      </c>
      <c r="F191" s="2">
        <v>1</v>
      </c>
      <c r="G191" s="2">
        <v>19</v>
      </c>
      <c r="H191" s="2">
        <v>12</v>
      </c>
      <c r="I191" s="2">
        <v>82</v>
      </c>
      <c r="J191" s="2">
        <v>354</v>
      </c>
      <c r="K191" s="2">
        <v>6</v>
      </c>
      <c r="L191" s="2">
        <v>39</v>
      </c>
      <c r="N191" s="2">
        <v>174</v>
      </c>
    </row>
    <row r="192" spans="1:14">
      <c r="A192">
        <v>1046</v>
      </c>
      <c r="B192" t="s">
        <v>182</v>
      </c>
      <c r="C192" t="s">
        <v>10</v>
      </c>
      <c r="D192" s="2">
        <v>1</v>
      </c>
      <c r="E192" s="2">
        <v>14</v>
      </c>
      <c r="F192" s="2">
        <v>0</v>
      </c>
      <c r="G192" s="2">
        <v>196</v>
      </c>
      <c r="H192" s="2">
        <v>54</v>
      </c>
      <c r="I192" s="2">
        <v>27</v>
      </c>
      <c r="J192" s="2">
        <v>530</v>
      </c>
      <c r="K192" s="2">
        <v>10</v>
      </c>
      <c r="L192" s="2">
        <v>356</v>
      </c>
      <c r="N192" s="2">
        <v>178</v>
      </c>
    </row>
    <row r="193" spans="1:14" s="3" customFormat="1">
      <c r="A193" s="3">
        <v>10</v>
      </c>
      <c r="D193" s="1">
        <f t="shared" ref="D193:L193" si="10">SUM(D178:D192)</f>
        <v>270</v>
      </c>
      <c r="E193" s="1">
        <f t="shared" si="10"/>
        <v>670</v>
      </c>
      <c r="F193" s="1">
        <f t="shared" si="10"/>
        <v>83</v>
      </c>
      <c r="G193" s="1">
        <f t="shared" si="10"/>
        <v>1926</v>
      </c>
      <c r="H193" s="1">
        <f t="shared" si="10"/>
        <v>4438</v>
      </c>
      <c r="I193" s="1">
        <f t="shared" si="10"/>
        <v>1032</v>
      </c>
      <c r="J193" s="1">
        <f t="shared" si="10"/>
        <v>3578</v>
      </c>
      <c r="K193" s="1">
        <f t="shared" si="10"/>
        <v>188</v>
      </c>
      <c r="L193" s="1">
        <f t="shared" si="10"/>
        <v>1894</v>
      </c>
      <c r="M193" s="1"/>
      <c r="N193" s="1">
        <f>SUM(N178:N192)</f>
        <v>2293</v>
      </c>
    </row>
    <row r="194" spans="1:14">
      <c r="D194" s="2"/>
      <c r="E194" s="2"/>
      <c r="F194" s="2"/>
      <c r="G194" s="2"/>
      <c r="H194" s="2"/>
      <c r="I194" s="2"/>
      <c r="J194" s="2"/>
      <c r="K194" s="2"/>
      <c r="L194" s="2"/>
    </row>
    <row r="195" spans="1:14">
      <c r="A195">
        <v>1101</v>
      </c>
      <c r="B195" t="s">
        <v>183</v>
      </c>
      <c r="C195" t="s">
        <v>9</v>
      </c>
      <c r="D195" s="2">
        <v>1283</v>
      </c>
      <c r="E195" s="2">
        <v>2789</v>
      </c>
      <c r="F195" s="2">
        <v>214</v>
      </c>
      <c r="G195" s="2">
        <v>4327</v>
      </c>
      <c r="H195" s="2">
        <v>24027</v>
      </c>
      <c r="I195" s="2">
        <v>1358</v>
      </c>
      <c r="J195" s="2">
        <v>0</v>
      </c>
      <c r="K195" s="2">
        <v>0</v>
      </c>
      <c r="L195" s="2">
        <v>0</v>
      </c>
      <c r="N195" s="2">
        <v>315</v>
      </c>
    </row>
    <row r="196" spans="1:14">
      <c r="A196">
        <v>1102</v>
      </c>
      <c r="B196" t="s">
        <v>184</v>
      </c>
      <c r="C196" t="s">
        <v>9</v>
      </c>
      <c r="D196" s="2">
        <v>605</v>
      </c>
      <c r="E196" s="2">
        <v>2620</v>
      </c>
      <c r="F196" s="2">
        <v>241</v>
      </c>
      <c r="G196" s="2">
        <v>5956</v>
      </c>
      <c r="H196" s="2">
        <v>11343</v>
      </c>
      <c r="I196" s="2">
        <v>2107</v>
      </c>
      <c r="J196" s="2">
        <v>947</v>
      </c>
      <c r="K196" s="2">
        <v>62</v>
      </c>
      <c r="L196" s="2">
        <v>2666</v>
      </c>
      <c r="N196" s="2">
        <v>780</v>
      </c>
    </row>
    <row r="197" spans="1:14">
      <c r="A197">
        <v>1103</v>
      </c>
      <c r="B197" t="s">
        <v>185</v>
      </c>
      <c r="C197" t="s">
        <v>9</v>
      </c>
      <c r="D197" s="2">
        <v>202</v>
      </c>
      <c r="E197" s="2">
        <v>2110</v>
      </c>
      <c r="F197" s="2">
        <v>131</v>
      </c>
      <c r="G197" s="2">
        <v>1982</v>
      </c>
      <c r="H197" s="2">
        <v>2702</v>
      </c>
      <c r="I197" s="2">
        <v>992</v>
      </c>
      <c r="J197" s="2">
        <v>708</v>
      </c>
      <c r="K197" s="2">
        <v>10</v>
      </c>
      <c r="L197" s="2">
        <v>507</v>
      </c>
      <c r="N197" s="2">
        <v>1143</v>
      </c>
    </row>
    <row r="198" spans="1:14">
      <c r="A198">
        <v>1106</v>
      </c>
      <c r="B198" t="s">
        <v>186</v>
      </c>
      <c r="C198" t="s">
        <v>9</v>
      </c>
      <c r="D198" s="2">
        <v>542</v>
      </c>
      <c r="E198" s="2">
        <v>2099</v>
      </c>
      <c r="F198" s="2">
        <v>114</v>
      </c>
      <c r="G198" s="2">
        <v>2904</v>
      </c>
      <c r="H198" s="2">
        <v>20324</v>
      </c>
      <c r="I198" s="2">
        <v>878</v>
      </c>
      <c r="J198" s="2">
        <v>0</v>
      </c>
      <c r="K198" s="2">
        <v>0</v>
      </c>
      <c r="L198" s="2">
        <v>0</v>
      </c>
      <c r="N198" s="2">
        <v>325</v>
      </c>
    </row>
    <row r="199" spans="1:14">
      <c r="A199">
        <v>1111</v>
      </c>
      <c r="B199" t="s">
        <v>187</v>
      </c>
      <c r="C199" t="s">
        <v>10</v>
      </c>
      <c r="D199" s="2">
        <v>0</v>
      </c>
      <c r="E199" s="2">
        <v>0</v>
      </c>
      <c r="F199" s="2">
        <v>0</v>
      </c>
      <c r="G199" s="2">
        <v>5</v>
      </c>
      <c r="H199" s="2">
        <v>6</v>
      </c>
      <c r="I199" s="2">
        <v>8</v>
      </c>
      <c r="J199" s="2">
        <v>151</v>
      </c>
      <c r="K199" s="2">
        <v>0</v>
      </c>
      <c r="L199" s="2">
        <v>3</v>
      </c>
      <c r="N199" s="2">
        <v>60</v>
      </c>
    </row>
    <row r="200" spans="1:14">
      <c r="A200">
        <v>1112</v>
      </c>
      <c r="B200" t="s">
        <v>188</v>
      </c>
      <c r="C200" t="s">
        <v>10</v>
      </c>
      <c r="D200" s="2">
        <v>5</v>
      </c>
      <c r="E200" s="2">
        <v>12</v>
      </c>
      <c r="F200" s="2">
        <v>0</v>
      </c>
      <c r="G200" s="2">
        <v>30</v>
      </c>
      <c r="H200" s="2">
        <v>54</v>
      </c>
      <c r="I200" s="2">
        <v>7</v>
      </c>
      <c r="J200" s="2">
        <v>0</v>
      </c>
      <c r="K200" s="2">
        <v>0</v>
      </c>
      <c r="L200" s="2">
        <v>0</v>
      </c>
      <c r="N200" s="2">
        <v>62</v>
      </c>
    </row>
    <row r="201" spans="1:14">
      <c r="A201">
        <v>1114</v>
      </c>
      <c r="B201" t="s">
        <v>189</v>
      </c>
      <c r="C201" t="s">
        <v>10</v>
      </c>
      <c r="D201" s="2">
        <v>0</v>
      </c>
      <c r="E201" s="2">
        <v>4</v>
      </c>
      <c r="F201" s="2">
        <v>0</v>
      </c>
      <c r="G201" s="2">
        <v>20</v>
      </c>
      <c r="H201" s="2">
        <v>55</v>
      </c>
      <c r="I201" s="2">
        <v>16</v>
      </c>
      <c r="J201" s="2">
        <v>0</v>
      </c>
      <c r="K201" s="2">
        <v>0</v>
      </c>
      <c r="L201" s="2">
        <v>0</v>
      </c>
      <c r="N201" s="2">
        <v>84</v>
      </c>
    </row>
    <row r="202" spans="1:14">
      <c r="A202">
        <v>1119</v>
      </c>
      <c r="B202" t="s">
        <v>190</v>
      </c>
      <c r="C202" t="s">
        <v>10</v>
      </c>
      <c r="D202" s="2">
        <v>12</v>
      </c>
      <c r="E202" s="2">
        <v>59</v>
      </c>
      <c r="F202" s="2">
        <v>1</v>
      </c>
      <c r="G202" s="2">
        <v>152</v>
      </c>
      <c r="H202" s="2">
        <v>24</v>
      </c>
      <c r="I202" s="2">
        <v>150</v>
      </c>
      <c r="J202" s="2">
        <v>4</v>
      </c>
      <c r="K202" s="2">
        <v>10</v>
      </c>
      <c r="L202" s="2">
        <v>30</v>
      </c>
      <c r="N202" s="2">
        <v>340</v>
      </c>
    </row>
    <row r="203" spans="1:14">
      <c r="A203">
        <v>1120</v>
      </c>
      <c r="B203" t="s">
        <v>191</v>
      </c>
      <c r="C203" t="s">
        <v>10</v>
      </c>
      <c r="D203" s="2">
        <v>25</v>
      </c>
      <c r="E203" s="2">
        <v>76</v>
      </c>
      <c r="F203" s="2">
        <v>2</v>
      </c>
      <c r="G203" s="2">
        <v>166</v>
      </c>
      <c r="H203" s="2">
        <v>291</v>
      </c>
      <c r="I203" s="2">
        <v>122</v>
      </c>
      <c r="J203" s="2">
        <v>238</v>
      </c>
      <c r="K203" s="2">
        <v>0</v>
      </c>
      <c r="L203" s="2">
        <v>55</v>
      </c>
      <c r="N203" s="2">
        <v>238</v>
      </c>
    </row>
    <row r="204" spans="1:14">
      <c r="A204">
        <v>1121</v>
      </c>
      <c r="B204" t="s">
        <v>192</v>
      </c>
      <c r="C204" t="s">
        <v>10</v>
      </c>
      <c r="D204" s="2">
        <v>21</v>
      </c>
      <c r="E204" s="2">
        <v>49</v>
      </c>
      <c r="F204" s="2">
        <v>1</v>
      </c>
      <c r="G204" s="2">
        <v>184</v>
      </c>
      <c r="H204" s="2">
        <v>10</v>
      </c>
      <c r="I204" s="2">
        <v>15</v>
      </c>
      <c r="J204" s="2">
        <v>0</v>
      </c>
      <c r="K204" s="2">
        <v>0</v>
      </c>
      <c r="L204" s="2">
        <v>0</v>
      </c>
      <c r="N204" s="2">
        <v>278</v>
      </c>
    </row>
    <row r="205" spans="1:14">
      <c r="A205">
        <v>1122</v>
      </c>
      <c r="B205" t="s">
        <v>193</v>
      </c>
      <c r="C205" t="s">
        <v>10</v>
      </c>
      <c r="D205" s="2">
        <v>51</v>
      </c>
      <c r="E205" s="2">
        <v>208</v>
      </c>
      <c r="F205" s="2">
        <v>103</v>
      </c>
      <c r="G205" s="2">
        <v>138</v>
      </c>
      <c r="H205" s="2">
        <v>136</v>
      </c>
      <c r="I205" s="2">
        <v>157</v>
      </c>
      <c r="J205" s="2">
        <v>0</v>
      </c>
      <c r="K205" s="2">
        <v>0</v>
      </c>
      <c r="L205" s="2">
        <v>0</v>
      </c>
      <c r="N205" s="2">
        <v>252</v>
      </c>
    </row>
    <row r="206" spans="1:14">
      <c r="A206">
        <v>1124</v>
      </c>
      <c r="B206" t="s">
        <v>194</v>
      </c>
      <c r="C206" t="s">
        <v>10</v>
      </c>
      <c r="D206" s="2">
        <v>110</v>
      </c>
      <c r="E206" s="2">
        <v>177</v>
      </c>
      <c r="F206" s="2">
        <v>20</v>
      </c>
      <c r="G206" s="2">
        <v>175</v>
      </c>
      <c r="H206" s="2">
        <v>10</v>
      </c>
      <c r="I206" s="2">
        <v>60</v>
      </c>
      <c r="J206" s="2">
        <v>740</v>
      </c>
      <c r="K206" s="2">
        <v>786</v>
      </c>
      <c r="L206" s="2">
        <v>174</v>
      </c>
      <c r="N206" s="2">
        <v>417</v>
      </c>
    </row>
    <row r="207" spans="1:14">
      <c r="A207">
        <v>1127</v>
      </c>
      <c r="B207" t="s">
        <v>195</v>
      </c>
      <c r="C207" t="s">
        <v>10</v>
      </c>
      <c r="D207" s="2">
        <v>0</v>
      </c>
      <c r="E207" s="2">
        <v>0</v>
      </c>
      <c r="F207" s="2">
        <v>0</v>
      </c>
      <c r="G207" s="2">
        <v>7</v>
      </c>
      <c r="H207" s="2">
        <v>14</v>
      </c>
      <c r="I207" s="2">
        <v>12</v>
      </c>
      <c r="J207" s="2">
        <v>0</v>
      </c>
      <c r="K207" s="2">
        <v>0</v>
      </c>
      <c r="L207" s="2">
        <v>0</v>
      </c>
      <c r="N207" s="2">
        <v>237</v>
      </c>
    </row>
    <row r="208" spans="1:14">
      <c r="A208">
        <v>1129</v>
      </c>
      <c r="B208" t="s">
        <v>196</v>
      </c>
      <c r="C208" t="s">
        <v>10</v>
      </c>
      <c r="D208" s="2">
        <v>4</v>
      </c>
      <c r="E208" s="2">
        <v>19</v>
      </c>
      <c r="F208" s="2">
        <v>1</v>
      </c>
      <c r="G208" s="2">
        <v>22</v>
      </c>
      <c r="H208" s="2">
        <v>6</v>
      </c>
      <c r="I208" s="2">
        <v>6</v>
      </c>
      <c r="J208" s="2">
        <v>0</v>
      </c>
      <c r="K208" s="2">
        <v>0</v>
      </c>
      <c r="L208" s="2">
        <v>0</v>
      </c>
      <c r="N208" s="2">
        <v>38</v>
      </c>
    </row>
    <row r="209" spans="1:14">
      <c r="A209">
        <v>1130</v>
      </c>
      <c r="B209" t="s">
        <v>197</v>
      </c>
      <c r="C209" t="s">
        <v>9</v>
      </c>
      <c r="D209" s="2">
        <v>808</v>
      </c>
      <c r="E209" s="2">
        <v>2286</v>
      </c>
      <c r="F209" s="2">
        <v>127</v>
      </c>
      <c r="G209" s="2">
        <v>3823</v>
      </c>
      <c r="H209" s="2">
        <v>21370</v>
      </c>
      <c r="I209" s="2">
        <v>1683</v>
      </c>
      <c r="J209" s="2">
        <v>0</v>
      </c>
      <c r="K209" s="2">
        <v>0</v>
      </c>
      <c r="L209" s="2">
        <v>0</v>
      </c>
      <c r="N209" s="2">
        <v>134</v>
      </c>
    </row>
    <row r="210" spans="1:14">
      <c r="A210">
        <v>1133</v>
      </c>
      <c r="B210" t="s">
        <v>198</v>
      </c>
      <c r="C210" t="s">
        <v>10</v>
      </c>
      <c r="D210" s="2">
        <v>0</v>
      </c>
      <c r="E210" s="2">
        <v>0</v>
      </c>
      <c r="F210" s="2">
        <v>0</v>
      </c>
      <c r="G210" s="2">
        <v>163</v>
      </c>
      <c r="H210" s="2">
        <v>202</v>
      </c>
      <c r="I210" s="2">
        <v>21</v>
      </c>
      <c r="J210" s="2">
        <v>0</v>
      </c>
      <c r="K210" s="2">
        <v>0</v>
      </c>
      <c r="L210" s="2">
        <v>0</v>
      </c>
      <c r="N210" s="2">
        <v>106</v>
      </c>
    </row>
    <row r="211" spans="1:14">
      <c r="A211">
        <v>1134</v>
      </c>
      <c r="B211" t="s">
        <v>199</v>
      </c>
      <c r="C211" t="s">
        <v>10</v>
      </c>
      <c r="D211" s="2">
        <v>3</v>
      </c>
      <c r="E211" s="2">
        <v>12</v>
      </c>
      <c r="F211" s="2">
        <v>0</v>
      </c>
      <c r="G211" s="2">
        <v>62</v>
      </c>
      <c r="H211" s="2">
        <v>31</v>
      </c>
      <c r="I211" s="2">
        <v>54</v>
      </c>
      <c r="J211" s="2">
        <v>120</v>
      </c>
      <c r="K211" s="2">
        <v>0</v>
      </c>
      <c r="L211" s="2">
        <v>81</v>
      </c>
      <c r="N211" s="2">
        <v>118</v>
      </c>
    </row>
    <row r="212" spans="1:14">
      <c r="A212">
        <v>1135</v>
      </c>
      <c r="B212" t="s">
        <v>200</v>
      </c>
      <c r="C212" t="s">
        <v>10</v>
      </c>
      <c r="D212" s="2">
        <v>0</v>
      </c>
      <c r="E212" s="2">
        <v>11</v>
      </c>
      <c r="F212" s="2">
        <v>0</v>
      </c>
      <c r="G212" s="2">
        <v>35</v>
      </c>
      <c r="H212" s="2">
        <v>24</v>
      </c>
      <c r="I212" s="2">
        <v>53</v>
      </c>
      <c r="J212" s="2">
        <v>217</v>
      </c>
      <c r="K212" s="2">
        <v>2</v>
      </c>
      <c r="L212" s="2">
        <v>11</v>
      </c>
      <c r="N212" s="2">
        <v>70</v>
      </c>
    </row>
    <row r="213" spans="1:14">
      <c r="A213">
        <v>1141</v>
      </c>
      <c r="B213" t="s">
        <v>201</v>
      </c>
      <c r="C213" t="s">
        <v>10</v>
      </c>
      <c r="D213" s="2">
        <v>0</v>
      </c>
      <c r="E213" s="2">
        <v>0</v>
      </c>
      <c r="F213" s="2">
        <v>0</v>
      </c>
      <c r="G213" s="2">
        <v>72</v>
      </c>
      <c r="H213" s="2">
        <v>6</v>
      </c>
      <c r="I213" s="2">
        <v>38</v>
      </c>
      <c r="J213" s="2">
        <v>444</v>
      </c>
      <c r="K213" s="2">
        <v>0</v>
      </c>
      <c r="L213" s="2">
        <v>6</v>
      </c>
      <c r="N213" s="2">
        <v>141</v>
      </c>
    </row>
    <row r="214" spans="1:14">
      <c r="A214">
        <v>1142</v>
      </c>
      <c r="B214" t="s">
        <v>202</v>
      </c>
      <c r="C214" t="s">
        <v>10</v>
      </c>
      <c r="D214" s="2">
        <v>5</v>
      </c>
      <c r="E214" s="2">
        <v>32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N214" s="2">
        <v>104</v>
      </c>
    </row>
    <row r="215" spans="1:14">
      <c r="A215">
        <v>1144</v>
      </c>
      <c r="B215" t="s">
        <v>203</v>
      </c>
      <c r="C215" t="s">
        <v>10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N215" s="2">
        <v>2</v>
      </c>
    </row>
    <row r="216" spans="1:14">
      <c r="A216">
        <v>1145</v>
      </c>
      <c r="B216" t="s">
        <v>204</v>
      </c>
      <c r="C216" t="s">
        <v>9</v>
      </c>
      <c r="D216" s="2">
        <v>205</v>
      </c>
      <c r="E216" s="2">
        <v>325</v>
      </c>
      <c r="F216" s="2">
        <v>20</v>
      </c>
      <c r="G216" s="2">
        <v>765</v>
      </c>
      <c r="H216" s="2">
        <v>2382</v>
      </c>
      <c r="I216" s="2">
        <v>174</v>
      </c>
      <c r="J216" s="2">
        <v>0</v>
      </c>
      <c r="K216" s="2">
        <v>0</v>
      </c>
      <c r="L216" s="2">
        <v>0</v>
      </c>
      <c r="N216" s="2">
        <v>2</v>
      </c>
    </row>
    <row r="217" spans="1:14">
      <c r="A217">
        <v>1146</v>
      </c>
      <c r="B217" t="s">
        <v>205</v>
      </c>
      <c r="C217" t="s">
        <v>9</v>
      </c>
      <c r="D217" s="2">
        <v>622</v>
      </c>
      <c r="E217" s="2">
        <v>2288</v>
      </c>
      <c r="F217" s="2">
        <v>119</v>
      </c>
      <c r="G217" s="2">
        <v>2977</v>
      </c>
      <c r="H217" s="2">
        <v>13150</v>
      </c>
      <c r="I217" s="2">
        <v>1064</v>
      </c>
      <c r="J217" s="2">
        <v>0</v>
      </c>
      <c r="K217" s="2">
        <v>0</v>
      </c>
      <c r="L217" s="2">
        <v>0</v>
      </c>
      <c r="N217" s="2">
        <v>66</v>
      </c>
    </row>
    <row r="218" spans="1:14">
      <c r="A218">
        <v>1149</v>
      </c>
      <c r="B218" t="s">
        <v>206</v>
      </c>
      <c r="C218" t="s">
        <v>9</v>
      </c>
      <c r="D218" s="2">
        <v>769</v>
      </c>
      <c r="E218" s="2">
        <v>2776</v>
      </c>
      <c r="F218" s="2">
        <v>234</v>
      </c>
      <c r="G218" s="2">
        <v>5309</v>
      </c>
      <c r="H218" s="2">
        <v>24958</v>
      </c>
      <c r="I218" s="2">
        <v>1962</v>
      </c>
      <c r="J218" s="2">
        <v>0</v>
      </c>
      <c r="K218" s="2">
        <v>0</v>
      </c>
      <c r="L218" s="2">
        <v>0</v>
      </c>
      <c r="N218" s="2">
        <v>785</v>
      </c>
    </row>
    <row r="219" spans="1:14">
      <c r="A219">
        <v>1151</v>
      </c>
      <c r="B219" t="s">
        <v>207</v>
      </c>
      <c r="C219" t="s">
        <v>10</v>
      </c>
      <c r="D219" s="2">
        <v>0</v>
      </c>
      <c r="E219" s="2">
        <v>0</v>
      </c>
      <c r="F219" s="2">
        <v>0</v>
      </c>
      <c r="G219" s="2">
        <v>178</v>
      </c>
      <c r="H219" s="2">
        <v>578</v>
      </c>
      <c r="I219" s="2">
        <v>92</v>
      </c>
      <c r="J219" s="2">
        <v>0</v>
      </c>
      <c r="K219" s="2">
        <v>0</v>
      </c>
      <c r="L219" s="2">
        <v>0</v>
      </c>
      <c r="N219" s="2">
        <v>1</v>
      </c>
    </row>
    <row r="220" spans="1:14">
      <c r="A220">
        <v>1160</v>
      </c>
      <c r="B220" t="s">
        <v>208</v>
      </c>
      <c r="C220" t="s">
        <v>9</v>
      </c>
      <c r="D220" s="2">
        <v>1871</v>
      </c>
      <c r="E220" s="2">
        <v>4112</v>
      </c>
      <c r="F220" s="2">
        <v>133</v>
      </c>
      <c r="G220" s="2">
        <v>5349</v>
      </c>
      <c r="H220" s="2">
        <v>21653</v>
      </c>
      <c r="I220" s="2">
        <v>1246</v>
      </c>
      <c r="J220" s="2">
        <v>0</v>
      </c>
      <c r="K220" s="2">
        <v>0</v>
      </c>
      <c r="L220" s="2">
        <v>0</v>
      </c>
      <c r="N220" s="2">
        <v>81</v>
      </c>
    </row>
    <row r="221" spans="1:14" s="3" customFormat="1">
      <c r="A221" s="3">
        <v>11</v>
      </c>
      <c r="D221" s="1">
        <f t="shared" ref="D221:L221" si="11">SUM(D195:D220)</f>
        <v>7143</v>
      </c>
      <c r="E221" s="1">
        <f t="shared" si="11"/>
        <v>22064</v>
      </c>
      <c r="F221" s="1">
        <f t="shared" si="11"/>
        <v>1461</v>
      </c>
      <c r="G221" s="1">
        <f t="shared" si="11"/>
        <v>34801</v>
      </c>
      <c r="H221" s="1">
        <f t="shared" si="11"/>
        <v>143356</v>
      </c>
      <c r="I221" s="1">
        <f t="shared" si="11"/>
        <v>12275</v>
      </c>
      <c r="J221" s="1">
        <f t="shared" si="11"/>
        <v>3569</v>
      </c>
      <c r="K221" s="1">
        <f t="shared" si="11"/>
        <v>870</v>
      </c>
      <c r="L221" s="1">
        <f t="shared" si="11"/>
        <v>3533</v>
      </c>
      <c r="M221" s="1"/>
      <c r="N221" s="1">
        <f>SUM(N195:N220)</f>
        <v>6179</v>
      </c>
    </row>
    <row r="222" spans="1:14">
      <c r="D222" s="2"/>
      <c r="E222" s="2"/>
      <c r="F222" s="2"/>
      <c r="G222" s="2"/>
      <c r="H222" s="2"/>
      <c r="I222" s="2"/>
      <c r="J222" s="2"/>
      <c r="K222" s="2"/>
      <c r="L222" s="2"/>
    </row>
    <row r="223" spans="1:14">
      <c r="A223">
        <v>1201</v>
      </c>
      <c r="B223" t="s">
        <v>209</v>
      </c>
      <c r="C223" t="s">
        <v>9</v>
      </c>
      <c r="D223" s="2">
        <v>284</v>
      </c>
      <c r="E223" s="2">
        <v>1298</v>
      </c>
      <c r="F223" s="2">
        <v>77</v>
      </c>
      <c r="G223" s="2">
        <v>1625</v>
      </c>
      <c r="H223" s="2">
        <v>19766</v>
      </c>
      <c r="I223" s="2">
        <v>1102</v>
      </c>
      <c r="J223" s="2">
        <v>0</v>
      </c>
      <c r="K223" s="2">
        <v>0</v>
      </c>
      <c r="L223" s="2">
        <v>0</v>
      </c>
      <c r="N223" s="2">
        <v>1469</v>
      </c>
    </row>
    <row r="224" spans="1:14">
      <c r="A224">
        <v>1211</v>
      </c>
      <c r="B224" t="s">
        <v>210</v>
      </c>
      <c r="C224" t="s">
        <v>10</v>
      </c>
      <c r="D224" s="2">
        <v>0</v>
      </c>
      <c r="E224" s="2">
        <v>19</v>
      </c>
      <c r="F224" s="2">
        <v>0</v>
      </c>
      <c r="G224" s="2">
        <v>5</v>
      </c>
      <c r="H224" s="2">
        <v>8</v>
      </c>
      <c r="I224" s="2">
        <v>21</v>
      </c>
      <c r="J224" s="2">
        <v>175</v>
      </c>
      <c r="K224" s="2">
        <v>2</v>
      </c>
      <c r="L224" s="2">
        <v>8</v>
      </c>
      <c r="N224" s="2">
        <v>70</v>
      </c>
    </row>
    <row r="225" spans="1:14">
      <c r="A225">
        <v>1216</v>
      </c>
      <c r="B225" t="s">
        <v>211</v>
      </c>
      <c r="C225" t="s">
        <v>10</v>
      </c>
      <c r="D225" s="2">
        <v>0</v>
      </c>
      <c r="E225" s="2">
        <v>4</v>
      </c>
      <c r="F225" s="2">
        <v>0</v>
      </c>
      <c r="G225" s="2">
        <v>0</v>
      </c>
      <c r="H225" s="2">
        <v>4</v>
      </c>
      <c r="I225" s="2">
        <v>7</v>
      </c>
      <c r="J225" s="2">
        <v>269</v>
      </c>
      <c r="K225" s="2">
        <v>0</v>
      </c>
      <c r="L225" s="2">
        <v>352</v>
      </c>
      <c r="N225" s="2">
        <v>40</v>
      </c>
    </row>
    <row r="226" spans="1:14">
      <c r="A226">
        <v>1219</v>
      </c>
      <c r="B226" t="s">
        <v>212</v>
      </c>
      <c r="C226" t="s">
        <v>9</v>
      </c>
      <c r="D226" s="2">
        <v>624</v>
      </c>
      <c r="E226" s="2">
        <v>1505</v>
      </c>
      <c r="F226" s="2">
        <v>53</v>
      </c>
      <c r="G226" s="2">
        <v>2221</v>
      </c>
      <c r="H226" s="2">
        <v>12820</v>
      </c>
      <c r="I226" s="2">
        <v>975</v>
      </c>
      <c r="J226" s="2">
        <v>256</v>
      </c>
      <c r="K226" s="2">
        <v>10</v>
      </c>
      <c r="L226" s="2">
        <v>15</v>
      </c>
      <c r="N226" s="2">
        <v>302</v>
      </c>
    </row>
    <row r="227" spans="1:14">
      <c r="A227">
        <v>1221</v>
      </c>
      <c r="B227" t="s">
        <v>213</v>
      </c>
      <c r="C227" t="s">
        <v>10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N227" s="2">
        <v>321</v>
      </c>
    </row>
    <row r="228" spans="1:14">
      <c r="A228">
        <v>1222</v>
      </c>
      <c r="B228" t="s">
        <v>214</v>
      </c>
      <c r="C228" t="s">
        <v>10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N228" s="2">
        <v>77</v>
      </c>
    </row>
    <row r="229" spans="1:14">
      <c r="A229">
        <v>1223</v>
      </c>
      <c r="B229" t="s">
        <v>215</v>
      </c>
      <c r="C229" t="s">
        <v>10</v>
      </c>
      <c r="D229" s="2">
        <v>80</v>
      </c>
      <c r="E229" s="2">
        <v>498</v>
      </c>
      <c r="F229" s="2">
        <v>62</v>
      </c>
      <c r="G229" s="2">
        <v>13</v>
      </c>
      <c r="H229" s="2">
        <v>4</v>
      </c>
      <c r="I229" s="2">
        <v>15</v>
      </c>
      <c r="J229" s="2">
        <v>0</v>
      </c>
      <c r="K229" s="2">
        <v>0</v>
      </c>
      <c r="L229" s="2">
        <v>0</v>
      </c>
      <c r="N229" s="2">
        <v>84</v>
      </c>
    </row>
    <row r="230" spans="1:14">
      <c r="A230">
        <v>1224</v>
      </c>
      <c r="B230" t="s">
        <v>216</v>
      </c>
      <c r="C230" t="s">
        <v>10</v>
      </c>
      <c r="D230" s="2">
        <v>0</v>
      </c>
      <c r="E230" s="2">
        <v>6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N230" s="2">
        <v>255</v>
      </c>
    </row>
    <row r="231" spans="1:14">
      <c r="A231">
        <v>1227</v>
      </c>
      <c r="B231" t="s">
        <v>217</v>
      </c>
      <c r="C231" t="s">
        <v>10</v>
      </c>
      <c r="D231" s="2">
        <v>34</v>
      </c>
      <c r="E231" s="2">
        <v>23</v>
      </c>
      <c r="F231" s="2">
        <v>0</v>
      </c>
      <c r="G231" s="2">
        <v>215</v>
      </c>
      <c r="H231" s="2">
        <v>0</v>
      </c>
      <c r="I231" s="2">
        <v>3</v>
      </c>
      <c r="J231" s="2">
        <v>0</v>
      </c>
      <c r="K231" s="2">
        <v>0</v>
      </c>
      <c r="L231" s="2">
        <v>0</v>
      </c>
      <c r="N231" s="2">
        <v>3</v>
      </c>
    </row>
    <row r="232" spans="1:14">
      <c r="A232">
        <v>1228</v>
      </c>
      <c r="B232" t="s">
        <v>218</v>
      </c>
      <c r="C232" t="s">
        <v>10</v>
      </c>
      <c r="D232" s="2">
        <v>139</v>
      </c>
      <c r="E232" s="2">
        <v>646</v>
      </c>
      <c r="F232" s="2">
        <v>34</v>
      </c>
      <c r="G232" s="2">
        <v>743</v>
      </c>
      <c r="H232" s="2">
        <v>6410</v>
      </c>
      <c r="I232" s="2">
        <v>626</v>
      </c>
      <c r="J232" s="2">
        <v>82</v>
      </c>
      <c r="K232" s="2">
        <v>4</v>
      </c>
      <c r="L232" s="2">
        <v>1</v>
      </c>
      <c r="N232" s="2">
        <v>80</v>
      </c>
    </row>
    <row r="233" spans="1:14">
      <c r="A233">
        <v>1231</v>
      </c>
      <c r="B233" t="s">
        <v>219</v>
      </c>
      <c r="C233" t="s">
        <v>10</v>
      </c>
      <c r="D233" s="2">
        <v>1</v>
      </c>
      <c r="E233" s="2">
        <v>4</v>
      </c>
      <c r="F233" s="2">
        <v>0</v>
      </c>
      <c r="G233" s="2">
        <v>3</v>
      </c>
      <c r="H233" s="2">
        <v>2</v>
      </c>
      <c r="I233" s="2">
        <v>0</v>
      </c>
      <c r="J233" s="2">
        <v>0</v>
      </c>
      <c r="K233" s="2">
        <v>0</v>
      </c>
      <c r="L233" s="2">
        <v>0</v>
      </c>
      <c r="N233" s="2">
        <v>61</v>
      </c>
    </row>
    <row r="234" spans="1:14">
      <c r="A234">
        <v>1232</v>
      </c>
      <c r="B234" t="s">
        <v>220</v>
      </c>
      <c r="C234" t="s">
        <v>10</v>
      </c>
      <c r="D234" s="2">
        <v>1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N234" s="2">
        <v>37</v>
      </c>
    </row>
    <row r="235" spans="1:14">
      <c r="A235">
        <v>1233</v>
      </c>
      <c r="B235" t="s">
        <v>221</v>
      </c>
      <c r="C235" t="s">
        <v>10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N235" s="2">
        <v>13</v>
      </c>
    </row>
    <row r="236" spans="1:14">
      <c r="A236">
        <v>1234</v>
      </c>
      <c r="B236" t="s">
        <v>222</v>
      </c>
      <c r="C236" t="s">
        <v>10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N236" s="2">
        <v>18</v>
      </c>
    </row>
    <row r="237" spans="1:14">
      <c r="A237">
        <v>1235</v>
      </c>
      <c r="B237" t="s">
        <v>223</v>
      </c>
      <c r="C237" t="s">
        <v>9</v>
      </c>
      <c r="D237" s="2">
        <v>773</v>
      </c>
      <c r="E237" s="2">
        <v>1665</v>
      </c>
      <c r="F237" s="2">
        <v>60</v>
      </c>
      <c r="G237" s="2">
        <v>2793</v>
      </c>
      <c r="H237" s="2">
        <v>14880</v>
      </c>
      <c r="I237" s="2">
        <v>1007</v>
      </c>
      <c r="J237" s="2">
        <v>26</v>
      </c>
      <c r="K237" s="2">
        <v>36</v>
      </c>
      <c r="L237" s="2">
        <v>0</v>
      </c>
      <c r="N237" s="2">
        <v>199</v>
      </c>
    </row>
    <row r="238" spans="1:14">
      <c r="A238">
        <v>1238</v>
      </c>
      <c r="B238" t="s">
        <v>224</v>
      </c>
      <c r="C238" t="s">
        <v>9</v>
      </c>
      <c r="D238" s="2">
        <v>478</v>
      </c>
      <c r="E238" s="2">
        <v>2452</v>
      </c>
      <c r="F238" s="2">
        <v>132</v>
      </c>
      <c r="G238" s="2">
        <v>3225</v>
      </c>
      <c r="H238" s="2">
        <v>23138</v>
      </c>
      <c r="I238" s="2">
        <v>1878</v>
      </c>
      <c r="J238" s="2">
        <v>0</v>
      </c>
      <c r="K238" s="2">
        <v>0</v>
      </c>
      <c r="L238" s="2">
        <v>0</v>
      </c>
      <c r="N238" s="2">
        <v>178</v>
      </c>
    </row>
    <row r="239" spans="1:14">
      <c r="A239">
        <v>1241</v>
      </c>
      <c r="B239" t="s">
        <v>225</v>
      </c>
      <c r="C239" t="s">
        <v>10</v>
      </c>
      <c r="D239" s="2">
        <v>0</v>
      </c>
      <c r="E239" s="2">
        <v>18</v>
      </c>
      <c r="F239" s="2">
        <v>1</v>
      </c>
      <c r="G239" s="2">
        <v>20</v>
      </c>
      <c r="H239" s="2">
        <v>10</v>
      </c>
      <c r="I239" s="2">
        <v>20</v>
      </c>
      <c r="J239" s="2">
        <v>0</v>
      </c>
      <c r="K239" s="2">
        <v>0</v>
      </c>
      <c r="L239" s="2">
        <v>0</v>
      </c>
      <c r="N239" s="2">
        <v>2</v>
      </c>
    </row>
    <row r="240" spans="1:14">
      <c r="A240">
        <v>1242</v>
      </c>
      <c r="B240" t="s">
        <v>226</v>
      </c>
      <c r="C240" t="s">
        <v>10</v>
      </c>
      <c r="D240" s="2">
        <v>1</v>
      </c>
      <c r="E240" s="2">
        <v>4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N240" s="2">
        <v>48</v>
      </c>
    </row>
    <row r="241" spans="1:14">
      <c r="A241">
        <v>1243</v>
      </c>
      <c r="B241" t="s">
        <v>74</v>
      </c>
      <c r="C241" t="s">
        <v>10</v>
      </c>
      <c r="D241" s="2">
        <v>1</v>
      </c>
      <c r="E241" s="2">
        <v>31</v>
      </c>
      <c r="F241" s="2">
        <v>0</v>
      </c>
      <c r="G241" s="2">
        <v>17</v>
      </c>
      <c r="H241" s="2">
        <v>26</v>
      </c>
      <c r="I241" s="2">
        <v>38</v>
      </c>
      <c r="J241" s="2">
        <v>455</v>
      </c>
      <c r="K241" s="2">
        <v>78</v>
      </c>
      <c r="L241" s="2">
        <v>84</v>
      </c>
      <c r="N241" s="2">
        <v>375</v>
      </c>
    </row>
    <row r="242" spans="1:14">
      <c r="A242">
        <v>1244</v>
      </c>
      <c r="B242" t="s">
        <v>227</v>
      </c>
      <c r="C242" t="s">
        <v>10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N242" s="2">
        <v>154</v>
      </c>
    </row>
    <row r="243" spans="1:14">
      <c r="A243">
        <v>1245</v>
      </c>
      <c r="B243" t="s">
        <v>228</v>
      </c>
      <c r="C243" t="s">
        <v>10</v>
      </c>
      <c r="D243" s="2">
        <v>0</v>
      </c>
      <c r="E243" s="2">
        <v>5</v>
      </c>
      <c r="F243" s="2">
        <v>0</v>
      </c>
      <c r="G243" s="2">
        <v>9</v>
      </c>
      <c r="H243" s="2">
        <v>2</v>
      </c>
      <c r="I243" s="2">
        <v>6</v>
      </c>
      <c r="J243" s="2">
        <v>40</v>
      </c>
      <c r="K243" s="2">
        <v>6</v>
      </c>
      <c r="L243" s="2">
        <v>149</v>
      </c>
      <c r="N243" s="2">
        <v>28</v>
      </c>
    </row>
    <row r="244" spans="1:14">
      <c r="A244">
        <v>1246</v>
      </c>
      <c r="B244" t="s">
        <v>229</v>
      </c>
      <c r="C244" t="s">
        <v>10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N244" s="2">
        <v>71</v>
      </c>
    </row>
    <row r="245" spans="1:14">
      <c r="A245">
        <v>1247</v>
      </c>
      <c r="B245" t="s">
        <v>230</v>
      </c>
      <c r="C245" t="s">
        <v>9</v>
      </c>
      <c r="D245" s="2">
        <v>136</v>
      </c>
      <c r="E245" s="2">
        <v>1723</v>
      </c>
      <c r="F245" s="2">
        <v>182</v>
      </c>
      <c r="G245" s="2">
        <v>2123</v>
      </c>
      <c r="H245" s="2">
        <v>16446</v>
      </c>
      <c r="I245" s="2">
        <v>1009</v>
      </c>
      <c r="J245" s="2">
        <v>830</v>
      </c>
      <c r="K245" s="2">
        <v>42</v>
      </c>
      <c r="L245" s="2">
        <v>732</v>
      </c>
      <c r="N245" s="2">
        <v>388</v>
      </c>
    </row>
    <row r="246" spans="1:14">
      <c r="A246">
        <v>1251</v>
      </c>
      <c r="B246" t="s">
        <v>231</v>
      </c>
      <c r="C246" t="s">
        <v>10</v>
      </c>
      <c r="D246" s="2">
        <v>1</v>
      </c>
      <c r="E246" s="2">
        <v>8</v>
      </c>
      <c r="F246" s="2">
        <v>0</v>
      </c>
      <c r="G246" s="2">
        <v>3</v>
      </c>
      <c r="H246" s="2">
        <v>0</v>
      </c>
      <c r="I246" s="2">
        <v>16</v>
      </c>
      <c r="J246" s="2">
        <v>80</v>
      </c>
      <c r="K246" s="2">
        <v>4</v>
      </c>
      <c r="L246" s="2">
        <v>58</v>
      </c>
      <c r="N246" s="2">
        <v>16</v>
      </c>
    </row>
    <row r="247" spans="1:14">
      <c r="A247">
        <v>1252</v>
      </c>
      <c r="B247" t="s">
        <v>232</v>
      </c>
      <c r="C247" t="s">
        <v>10</v>
      </c>
      <c r="D247" s="2">
        <v>5</v>
      </c>
      <c r="E247" s="2">
        <v>28</v>
      </c>
      <c r="F247" s="2">
        <v>2</v>
      </c>
      <c r="G247" s="2">
        <v>21</v>
      </c>
      <c r="H247" s="2">
        <v>88</v>
      </c>
      <c r="I247" s="2">
        <v>12</v>
      </c>
      <c r="J247" s="2">
        <v>0</v>
      </c>
      <c r="K247" s="2">
        <v>0</v>
      </c>
      <c r="L247" s="2">
        <v>0</v>
      </c>
      <c r="N247" s="2">
        <v>1</v>
      </c>
    </row>
    <row r="248" spans="1:14">
      <c r="A248">
        <v>1253</v>
      </c>
      <c r="B248" t="s">
        <v>233</v>
      </c>
      <c r="C248" t="s">
        <v>10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N248" s="2">
        <v>79</v>
      </c>
    </row>
    <row r="249" spans="1:14">
      <c r="A249">
        <v>1256</v>
      </c>
      <c r="B249" t="s">
        <v>234</v>
      </c>
      <c r="C249" t="s">
        <v>10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N249" s="2">
        <v>147</v>
      </c>
    </row>
    <row r="250" spans="1:14">
      <c r="A250">
        <v>1259</v>
      </c>
      <c r="B250" t="s">
        <v>235</v>
      </c>
      <c r="C250" t="s">
        <v>10</v>
      </c>
      <c r="D250" s="2">
        <v>0</v>
      </c>
      <c r="E250" s="2">
        <v>28</v>
      </c>
      <c r="F250" s="2">
        <v>0</v>
      </c>
      <c r="G250" s="2">
        <v>66</v>
      </c>
      <c r="H250" s="2">
        <v>96</v>
      </c>
      <c r="I250" s="2">
        <v>39</v>
      </c>
      <c r="J250" s="2">
        <v>401</v>
      </c>
      <c r="K250" s="2">
        <v>20</v>
      </c>
      <c r="L250" s="2">
        <v>194</v>
      </c>
      <c r="N250" s="2">
        <v>97</v>
      </c>
    </row>
    <row r="251" spans="1:14">
      <c r="A251">
        <v>1260</v>
      </c>
      <c r="B251" t="s">
        <v>236</v>
      </c>
      <c r="C251" t="s">
        <v>10</v>
      </c>
      <c r="D251" s="2">
        <v>0</v>
      </c>
      <c r="E251" s="2">
        <v>9</v>
      </c>
      <c r="F251" s="2">
        <v>0</v>
      </c>
      <c r="G251" s="2">
        <v>181</v>
      </c>
      <c r="H251" s="2">
        <v>750</v>
      </c>
      <c r="I251" s="2">
        <v>177</v>
      </c>
      <c r="J251" s="2">
        <v>168</v>
      </c>
      <c r="K251" s="2">
        <v>20</v>
      </c>
      <c r="L251" s="2">
        <v>233</v>
      </c>
      <c r="N251" s="2">
        <v>138</v>
      </c>
    </row>
    <row r="252" spans="1:14">
      <c r="A252">
        <v>1263</v>
      </c>
      <c r="B252" t="s">
        <v>237</v>
      </c>
      <c r="C252" t="s">
        <v>10</v>
      </c>
      <c r="D252" s="2">
        <v>3</v>
      </c>
      <c r="E252" s="2">
        <v>58</v>
      </c>
      <c r="F252" s="2">
        <v>2</v>
      </c>
      <c r="G252" s="2">
        <v>2</v>
      </c>
      <c r="H252" s="2">
        <v>4</v>
      </c>
      <c r="I252" s="2">
        <v>0</v>
      </c>
      <c r="J252" s="2">
        <v>0</v>
      </c>
      <c r="K252" s="2">
        <v>0</v>
      </c>
      <c r="L252" s="2">
        <v>0</v>
      </c>
      <c r="N252" s="2">
        <v>117</v>
      </c>
    </row>
    <row r="253" spans="1:14">
      <c r="A253">
        <v>1264</v>
      </c>
      <c r="B253" t="s">
        <v>238</v>
      </c>
      <c r="C253" t="s">
        <v>10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N253" s="2">
        <v>11</v>
      </c>
    </row>
    <row r="254" spans="1:14">
      <c r="A254">
        <v>1265</v>
      </c>
      <c r="B254" t="s">
        <v>239</v>
      </c>
      <c r="C254" t="s">
        <v>10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N254" s="2">
        <v>21</v>
      </c>
    </row>
    <row r="255" spans="1:14">
      <c r="A255">
        <v>1266</v>
      </c>
      <c r="B255" t="s">
        <v>240</v>
      </c>
      <c r="C255" t="s">
        <v>10</v>
      </c>
      <c r="D255" s="2">
        <v>0</v>
      </c>
      <c r="E255" s="2">
        <v>14</v>
      </c>
      <c r="F255" s="2">
        <v>0</v>
      </c>
      <c r="G255" s="2">
        <v>117</v>
      </c>
      <c r="H255" s="2">
        <v>50</v>
      </c>
      <c r="I255" s="2">
        <v>10</v>
      </c>
      <c r="J255" s="2">
        <v>130</v>
      </c>
      <c r="K255" s="2">
        <v>2</v>
      </c>
      <c r="L255" s="2">
        <v>1</v>
      </c>
      <c r="N255" s="2">
        <v>33</v>
      </c>
    </row>
    <row r="256" spans="1:14" s="3" customFormat="1">
      <c r="A256" s="3">
        <v>12</v>
      </c>
      <c r="D256" s="1">
        <f t="shared" ref="D256:L256" si="12">SUM(D223:D255)</f>
        <v>2561</v>
      </c>
      <c r="E256" s="1">
        <f t="shared" si="12"/>
        <v>10046</v>
      </c>
      <c r="F256" s="1">
        <f t="shared" si="12"/>
        <v>605</v>
      </c>
      <c r="G256" s="1">
        <f t="shared" si="12"/>
        <v>13402</v>
      </c>
      <c r="H256" s="1">
        <f t="shared" si="12"/>
        <v>94504</v>
      </c>
      <c r="I256" s="1">
        <f t="shared" si="12"/>
        <v>6961</v>
      </c>
      <c r="J256" s="1">
        <f t="shared" si="12"/>
        <v>2912</v>
      </c>
      <c r="K256" s="1">
        <f t="shared" si="12"/>
        <v>224</v>
      </c>
      <c r="L256" s="1">
        <f t="shared" si="12"/>
        <v>1827</v>
      </c>
      <c r="M256" s="1"/>
      <c r="N256" s="1">
        <f>SUM(N223:N255)</f>
        <v>4933</v>
      </c>
    </row>
    <row r="257" spans="1:14">
      <c r="D257" s="2"/>
      <c r="E257" s="2"/>
      <c r="F257" s="2"/>
      <c r="G257" s="2"/>
      <c r="H257" s="2"/>
      <c r="I257" s="2"/>
      <c r="J257" s="2"/>
      <c r="K257" s="2"/>
      <c r="L257" s="2"/>
    </row>
    <row r="258" spans="1:14">
      <c r="A258">
        <v>1401</v>
      </c>
      <c r="B258" t="s">
        <v>241</v>
      </c>
      <c r="C258" t="s">
        <v>10</v>
      </c>
      <c r="D258" s="2">
        <v>1</v>
      </c>
      <c r="E258" s="2">
        <v>11</v>
      </c>
      <c r="F258" s="2">
        <v>0</v>
      </c>
      <c r="G258" s="2">
        <v>55</v>
      </c>
      <c r="H258" s="2">
        <v>14</v>
      </c>
      <c r="I258" s="2">
        <v>24</v>
      </c>
      <c r="J258" s="2">
        <v>141</v>
      </c>
      <c r="K258" s="2">
        <v>8</v>
      </c>
      <c r="L258" s="2">
        <v>26</v>
      </c>
      <c r="N258" s="2">
        <v>144</v>
      </c>
    </row>
    <row r="259" spans="1:14">
      <c r="A259">
        <v>1411</v>
      </c>
      <c r="B259" t="s">
        <v>242</v>
      </c>
      <c r="C259" t="s">
        <v>10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N259" s="2">
        <v>28</v>
      </c>
    </row>
    <row r="260" spans="1:14">
      <c r="A260">
        <v>1412</v>
      </c>
      <c r="B260" t="s">
        <v>243</v>
      </c>
      <c r="C260" t="s">
        <v>10</v>
      </c>
      <c r="D260" s="2">
        <v>48</v>
      </c>
      <c r="E260" s="2">
        <v>394</v>
      </c>
      <c r="F260" s="2">
        <v>31</v>
      </c>
      <c r="G260" s="2">
        <v>721</v>
      </c>
      <c r="H260" s="2">
        <v>3234</v>
      </c>
      <c r="I260" s="2">
        <v>434</v>
      </c>
      <c r="J260" s="2">
        <v>0</v>
      </c>
      <c r="K260" s="2">
        <v>0</v>
      </c>
      <c r="L260" s="2">
        <v>0</v>
      </c>
      <c r="N260" s="2">
        <v>16</v>
      </c>
    </row>
    <row r="261" spans="1:14">
      <c r="A261">
        <v>1413</v>
      </c>
      <c r="B261" t="s">
        <v>244</v>
      </c>
      <c r="C261" t="s">
        <v>10</v>
      </c>
      <c r="D261" s="2">
        <v>125</v>
      </c>
      <c r="E261" s="2">
        <v>795</v>
      </c>
      <c r="F261" s="2">
        <v>97</v>
      </c>
      <c r="G261" s="2">
        <v>786</v>
      </c>
      <c r="H261" s="2">
        <v>4723</v>
      </c>
      <c r="I261" s="2">
        <v>532</v>
      </c>
      <c r="J261" s="2">
        <v>60</v>
      </c>
      <c r="K261" s="2">
        <v>0</v>
      </c>
      <c r="L261" s="2">
        <v>5</v>
      </c>
      <c r="N261" s="2">
        <v>5</v>
      </c>
    </row>
    <row r="262" spans="1:14">
      <c r="A262">
        <v>1416</v>
      </c>
      <c r="B262" t="s">
        <v>245</v>
      </c>
      <c r="C262" t="s">
        <v>9</v>
      </c>
      <c r="D262" s="2">
        <v>311</v>
      </c>
      <c r="E262" s="2">
        <v>675</v>
      </c>
      <c r="F262" s="2">
        <v>35</v>
      </c>
      <c r="G262" s="2">
        <v>834</v>
      </c>
      <c r="H262" s="2">
        <v>5843</v>
      </c>
      <c r="I262" s="2">
        <v>690</v>
      </c>
      <c r="J262" s="2">
        <v>0</v>
      </c>
      <c r="K262" s="2">
        <v>0</v>
      </c>
      <c r="L262" s="2">
        <v>0</v>
      </c>
      <c r="N262" s="2">
        <v>42</v>
      </c>
    </row>
    <row r="263" spans="1:14">
      <c r="A263">
        <v>1417</v>
      </c>
      <c r="B263" t="s">
        <v>246</v>
      </c>
      <c r="C263" t="s">
        <v>10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N263" s="2">
        <v>61</v>
      </c>
    </row>
    <row r="264" spans="1:14">
      <c r="A264">
        <v>1418</v>
      </c>
      <c r="B264" t="s">
        <v>247</v>
      </c>
      <c r="C264" t="s">
        <v>10</v>
      </c>
      <c r="D264" s="2">
        <v>0</v>
      </c>
      <c r="E264" s="2">
        <v>0</v>
      </c>
      <c r="F264" s="2">
        <v>0</v>
      </c>
      <c r="G264" s="2">
        <v>644</v>
      </c>
      <c r="H264" s="2">
        <v>3734</v>
      </c>
      <c r="I264" s="2">
        <v>492</v>
      </c>
      <c r="J264" s="2">
        <v>11</v>
      </c>
      <c r="K264" s="2">
        <v>0</v>
      </c>
      <c r="L264" s="2">
        <v>1</v>
      </c>
      <c r="N264" s="2">
        <v>5</v>
      </c>
    </row>
    <row r="265" spans="1:14">
      <c r="A265">
        <v>1419</v>
      </c>
      <c r="B265" t="s">
        <v>248</v>
      </c>
      <c r="C265" t="s">
        <v>10</v>
      </c>
      <c r="D265" s="2">
        <v>0</v>
      </c>
      <c r="E265" s="2">
        <v>0</v>
      </c>
      <c r="F265" s="2">
        <v>0</v>
      </c>
      <c r="G265" s="2">
        <v>1</v>
      </c>
      <c r="H265" s="2">
        <v>2</v>
      </c>
      <c r="I265" s="2">
        <v>4</v>
      </c>
      <c r="J265" s="2">
        <v>15</v>
      </c>
      <c r="K265" s="2">
        <v>2</v>
      </c>
      <c r="L265" s="2">
        <v>0</v>
      </c>
      <c r="N265" s="2">
        <v>0</v>
      </c>
    </row>
    <row r="266" spans="1:14">
      <c r="A266">
        <v>1420</v>
      </c>
      <c r="B266" t="s">
        <v>249</v>
      </c>
      <c r="C266" t="s">
        <v>10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N266" s="2">
        <v>135</v>
      </c>
    </row>
    <row r="267" spans="1:14">
      <c r="A267">
        <v>1421</v>
      </c>
      <c r="B267" t="s">
        <v>250</v>
      </c>
      <c r="C267" t="s">
        <v>10</v>
      </c>
      <c r="D267" s="2">
        <v>0</v>
      </c>
      <c r="E267" s="2">
        <v>5</v>
      </c>
      <c r="F267" s="2">
        <v>0</v>
      </c>
      <c r="G267" s="2">
        <v>3</v>
      </c>
      <c r="H267" s="2">
        <v>8</v>
      </c>
      <c r="I267" s="2">
        <v>17</v>
      </c>
      <c r="J267" s="2">
        <v>49</v>
      </c>
      <c r="K267" s="2">
        <v>0</v>
      </c>
      <c r="L267" s="2">
        <v>0</v>
      </c>
      <c r="N267" s="2">
        <v>17</v>
      </c>
    </row>
    <row r="268" spans="1:14">
      <c r="A268">
        <v>1422</v>
      </c>
      <c r="B268" t="s">
        <v>251</v>
      </c>
      <c r="C268" t="s">
        <v>10</v>
      </c>
      <c r="D268" s="2">
        <v>0</v>
      </c>
      <c r="E268" s="2">
        <v>5</v>
      </c>
      <c r="F268" s="2">
        <v>0</v>
      </c>
      <c r="G268" s="2">
        <v>4</v>
      </c>
      <c r="H268" s="2">
        <v>2</v>
      </c>
      <c r="I268" s="2">
        <v>3</v>
      </c>
      <c r="J268" s="2">
        <v>59</v>
      </c>
      <c r="K268" s="2">
        <v>0</v>
      </c>
      <c r="L268" s="2">
        <v>3</v>
      </c>
      <c r="N268" s="2">
        <v>45</v>
      </c>
    </row>
    <row r="269" spans="1:14">
      <c r="A269">
        <v>1424</v>
      </c>
      <c r="B269" t="s">
        <v>252</v>
      </c>
      <c r="C269" t="s">
        <v>10</v>
      </c>
      <c r="D269" s="2">
        <v>0</v>
      </c>
      <c r="E269" s="2">
        <v>6</v>
      </c>
      <c r="F269" s="2">
        <v>0</v>
      </c>
      <c r="G269" s="2">
        <v>0</v>
      </c>
      <c r="H269" s="2">
        <v>0</v>
      </c>
      <c r="I269" s="2">
        <v>6</v>
      </c>
      <c r="J269" s="2">
        <v>49</v>
      </c>
      <c r="K269" s="2">
        <v>2</v>
      </c>
      <c r="L269" s="2">
        <v>72</v>
      </c>
      <c r="N269" s="2">
        <v>42</v>
      </c>
    </row>
    <row r="270" spans="1:14">
      <c r="A270">
        <v>1426</v>
      </c>
      <c r="B270" t="s">
        <v>253</v>
      </c>
      <c r="C270" t="s">
        <v>10</v>
      </c>
      <c r="D270" s="2">
        <v>0</v>
      </c>
      <c r="E270" s="2">
        <v>0</v>
      </c>
      <c r="F270" s="2">
        <v>0</v>
      </c>
      <c r="G270" s="2">
        <v>5</v>
      </c>
      <c r="H270" s="2">
        <v>10</v>
      </c>
      <c r="I270" s="2">
        <v>35</v>
      </c>
      <c r="J270" s="2">
        <v>159</v>
      </c>
      <c r="K270" s="2">
        <v>4</v>
      </c>
      <c r="L270" s="2">
        <v>46</v>
      </c>
      <c r="N270" s="2">
        <v>129</v>
      </c>
    </row>
    <row r="271" spans="1:14">
      <c r="A271">
        <v>1428</v>
      </c>
      <c r="B271" t="s">
        <v>254</v>
      </c>
      <c r="C271" t="s">
        <v>10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N271" s="2">
        <v>73</v>
      </c>
    </row>
    <row r="272" spans="1:14">
      <c r="A272">
        <v>1429</v>
      </c>
      <c r="B272" t="s">
        <v>255</v>
      </c>
      <c r="C272" t="s">
        <v>10</v>
      </c>
      <c r="D272" s="2">
        <v>0</v>
      </c>
      <c r="E272" s="2">
        <v>6</v>
      </c>
      <c r="F272" s="2">
        <v>0</v>
      </c>
      <c r="G272" s="2">
        <v>8</v>
      </c>
      <c r="H272" s="2">
        <v>8</v>
      </c>
      <c r="I272" s="2">
        <v>1</v>
      </c>
      <c r="J272" s="2">
        <v>104</v>
      </c>
      <c r="K272" s="2">
        <v>4</v>
      </c>
      <c r="L272" s="2">
        <v>2</v>
      </c>
      <c r="N272" s="2">
        <v>44</v>
      </c>
    </row>
    <row r="273" spans="1:14">
      <c r="A273">
        <v>1430</v>
      </c>
      <c r="B273" t="s">
        <v>256</v>
      </c>
      <c r="C273" t="s">
        <v>10</v>
      </c>
      <c r="D273" s="2">
        <v>0</v>
      </c>
      <c r="E273" s="2">
        <v>4</v>
      </c>
      <c r="F273" s="2">
        <v>0</v>
      </c>
      <c r="G273" s="2">
        <v>1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N273" s="2">
        <v>8</v>
      </c>
    </row>
    <row r="274" spans="1:14">
      <c r="A274">
        <v>1431</v>
      </c>
      <c r="B274" t="s">
        <v>257</v>
      </c>
      <c r="C274" t="s">
        <v>10</v>
      </c>
      <c r="D274" s="2">
        <v>0</v>
      </c>
      <c r="E274" s="2">
        <v>15</v>
      </c>
      <c r="F274" s="2">
        <v>0</v>
      </c>
      <c r="G274" s="2">
        <v>61</v>
      </c>
      <c r="H274" s="2">
        <v>46</v>
      </c>
      <c r="I274" s="2">
        <v>33</v>
      </c>
      <c r="J274" s="2">
        <v>71</v>
      </c>
      <c r="K274" s="2">
        <v>4</v>
      </c>
      <c r="L274" s="2">
        <v>33</v>
      </c>
      <c r="N274" s="2">
        <v>54</v>
      </c>
    </row>
    <row r="275" spans="1:14">
      <c r="A275">
        <v>1432</v>
      </c>
      <c r="B275" t="s">
        <v>258</v>
      </c>
      <c r="C275" t="s">
        <v>10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N275" s="2">
        <v>98</v>
      </c>
    </row>
    <row r="276" spans="1:14">
      <c r="A276">
        <v>1433</v>
      </c>
      <c r="B276" t="s">
        <v>259</v>
      </c>
      <c r="C276" t="s">
        <v>9</v>
      </c>
      <c r="D276" s="2">
        <v>704</v>
      </c>
      <c r="E276" s="2">
        <v>833</v>
      </c>
      <c r="F276" s="2">
        <v>20</v>
      </c>
      <c r="G276" s="2">
        <v>1011</v>
      </c>
      <c r="H276" s="2">
        <v>5159</v>
      </c>
      <c r="I276" s="2">
        <v>303</v>
      </c>
      <c r="J276" s="2">
        <v>83</v>
      </c>
      <c r="K276" s="2">
        <v>18</v>
      </c>
      <c r="L276" s="2">
        <v>2</v>
      </c>
      <c r="N276" s="2">
        <v>42</v>
      </c>
    </row>
    <row r="277" spans="1:14">
      <c r="A277">
        <v>1438</v>
      </c>
      <c r="B277" t="s">
        <v>260</v>
      </c>
      <c r="C277" t="s">
        <v>10</v>
      </c>
      <c r="D277" s="2">
        <v>0</v>
      </c>
      <c r="E277" s="2">
        <v>0</v>
      </c>
      <c r="F277" s="2">
        <v>0</v>
      </c>
      <c r="G277" s="2">
        <v>4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N277" s="2">
        <v>31</v>
      </c>
    </row>
    <row r="278" spans="1:14">
      <c r="A278">
        <v>1439</v>
      </c>
      <c r="B278" t="s">
        <v>261</v>
      </c>
      <c r="C278" t="s">
        <v>10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N278" s="2">
        <v>28</v>
      </c>
    </row>
    <row r="279" spans="1:14">
      <c r="A279">
        <v>1441</v>
      </c>
      <c r="B279" t="s">
        <v>262</v>
      </c>
      <c r="C279" t="s">
        <v>10</v>
      </c>
      <c r="D279" s="2">
        <v>0</v>
      </c>
      <c r="E279" s="2">
        <v>0</v>
      </c>
      <c r="F279" s="2">
        <v>0</v>
      </c>
      <c r="G279" s="2">
        <v>2</v>
      </c>
      <c r="H279" s="2">
        <v>0</v>
      </c>
      <c r="I279" s="2">
        <v>5</v>
      </c>
      <c r="J279" s="2">
        <v>0</v>
      </c>
      <c r="K279" s="2">
        <v>0</v>
      </c>
      <c r="L279" s="2">
        <v>0</v>
      </c>
      <c r="N279" s="2">
        <v>2</v>
      </c>
    </row>
    <row r="280" spans="1:14">
      <c r="A280">
        <v>1443</v>
      </c>
      <c r="B280" t="s">
        <v>263</v>
      </c>
      <c r="C280" t="s">
        <v>10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N280" s="2">
        <v>60</v>
      </c>
    </row>
    <row r="281" spans="1:14">
      <c r="A281">
        <v>1444</v>
      </c>
      <c r="B281" t="s">
        <v>264</v>
      </c>
      <c r="C281" t="s">
        <v>10</v>
      </c>
      <c r="D281" s="2">
        <v>0</v>
      </c>
      <c r="E281" s="2">
        <v>3</v>
      </c>
      <c r="F281" s="2">
        <v>0</v>
      </c>
      <c r="G281" s="2">
        <v>0</v>
      </c>
      <c r="H281" s="2">
        <v>4</v>
      </c>
      <c r="I281" s="2">
        <v>0</v>
      </c>
      <c r="J281" s="2">
        <v>0</v>
      </c>
      <c r="K281" s="2">
        <v>0</v>
      </c>
      <c r="L281" s="2">
        <v>0</v>
      </c>
      <c r="N281" s="2">
        <v>11</v>
      </c>
    </row>
    <row r="282" spans="1:14">
      <c r="A282">
        <v>1445</v>
      </c>
      <c r="B282" t="s">
        <v>265</v>
      </c>
      <c r="C282" t="s">
        <v>10</v>
      </c>
      <c r="D282" s="2">
        <v>97</v>
      </c>
      <c r="E282" s="2">
        <v>124</v>
      </c>
      <c r="F282" s="2">
        <v>7</v>
      </c>
      <c r="G282" s="2">
        <v>114</v>
      </c>
      <c r="H282" s="2">
        <v>396</v>
      </c>
      <c r="I282" s="2">
        <v>53</v>
      </c>
      <c r="J282" s="2">
        <v>0</v>
      </c>
      <c r="K282" s="2">
        <v>0</v>
      </c>
      <c r="L282" s="2">
        <v>0</v>
      </c>
      <c r="N282" s="2">
        <v>149</v>
      </c>
    </row>
    <row r="283" spans="1:14">
      <c r="A283">
        <v>1449</v>
      </c>
      <c r="B283" t="s">
        <v>266</v>
      </c>
      <c r="C283" t="s">
        <v>10</v>
      </c>
      <c r="D283" s="2">
        <v>0</v>
      </c>
      <c r="E283" s="2">
        <v>13</v>
      </c>
      <c r="F283" s="2">
        <v>0</v>
      </c>
      <c r="G283" s="2">
        <v>75</v>
      </c>
      <c r="H283" s="2">
        <v>32</v>
      </c>
      <c r="I283" s="2">
        <v>48</v>
      </c>
      <c r="J283" s="2">
        <v>0</v>
      </c>
      <c r="K283" s="2">
        <v>0</v>
      </c>
      <c r="L283" s="2">
        <v>0</v>
      </c>
      <c r="N283" s="2">
        <v>135</v>
      </c>
    </row>
    <row r="284" spans="1:14" s="3" customFormat="1">
      <c r="A284" s="3">
        <v>14</v>
      </c>
      <c r="D284" s="1">
        <f t="shared" ref="D284:L284" si="13">SUM(D258:D283)</f>
        <v>1286</v>
      </c>
      <c r="E284" s="1">
        <f t="shared" si="13"/>
        <v>2889</v>
      </c>
      <c r="F284" s="1">
        <f t="shared" si="13"/>
        <v>190</v>
      </c>
      <c r="G284" s="1">
        <f t="shared" si="13"/>
        <v>4329</v>
      </c>
      <c r="H284" s="1">
        <f t="shared" si="13"/>
        <v>23215</v>
      </c>
      <c r="I284" s="1">
        <f t="shared" si="13"/>
        <v>2680</v>
      </c>
      <c r="J284" s="1">
        <f t="shared" si="13"/>
        <v>801</v>
      </c>
      <c r="K284" s="1">
        <f t="shared" si="13"/>
        <v>42</v>
      </c>
      <c r="L284" s="1">
        <f t="shared" si="13"/>
        <v>190</v>
      </c>
      <c r="M284" s="1"/>
      <c r="N284" s="1">
        <f>SUM(N258:N283)</f>
        <v>1404</v>
      </c>
    </row>
    <row r="285" spans="1:14">
      <c r="D285" s="2"/>
      <c r="E285" s="2"/>
      <c r="F285" s="2"/>
      <c r="G285" s="2"/>
      <c r="H285" s="2"/>
      <c r="I285" s="2"/>
      <c r="J285" s="2"/>
      <c r="K285" s="2"/>
      <c r="L285" s="2"/>
    </row>
    <row r="286" spans="1:14">
      <c r="A286">
        <v>1502</v>
      </c>
      <c r="B286" t="s">
        <v>267</v>
      </c>
      <c r="C286" t="s">
        <v>9</v>
      </c>
      <c r="D286" s="2">
        <v>66</v>
      </c>
      <c r="E286" s="2">
        <v>773</v>
      </c>
      <c r="F286" s="2">
        <v>13</v>
      </c>
      <c r="G286" s="2">
        <v>1344</v>
      </c>
      <c r="H286" s="2">
        <v>2421</v>
      </c>
      <c r="I286" s="2">
        <v>570</v>
      </c>
      <c r="J286" s="2">
        <v>0</v>
      </c>
      <c r="K286" s="2">
        <v>0</v>
      </c>
      <c r="L286" s="2">
        <v>0</v>
      </c>
      <c r="N286" s="2">
        <v>256</v>
      </c>
    </row>
    <row r="287" spans="1:14">
      <c r="A287">
        <v>1504</v>
      </c>
      <c r="B287" t="s">
        <v>268</v>
      </c>
      <c r="C287" t="s">
        <v>10</v>
      </c>
      <c r="D287" s="2">
        <v>17</v>
      </c>
      <c r="E287" s="2">
        <v>67</v>
      </c>
      <c r="F287" s="2">
        <v>12</v>
      </c>
      <c r="G287" s="2">
        <v>31</v>
      </c>
      <c r="H287" s="2">
        <v>0</v>
      </c>
      <c r="I287" s="2">
        <v>61</v>
      </c>
      <c r="J287" s="2">
        <v>176</v>
      </c>
      <c r="K287" s="2">
        <v>0</v>
      </c>
      <c r="L287" s="2">
        <v>2</v>
      </c>
      <c r="N287" s="2">
        <v>567</v>
      </c>
    </row>
    <row r="288" spans="1:14">
      <c r="A288">
        <v>1505</v>
      </c>
      <c r="B288" t="s">
        <v>269</v>
      </c>
      <c r="C288" t="s">
        <v>10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N288" s="2">
        <v>196</v>
      </c>
    </row>
    <row r="289" spans="1:14">
      <c r="A289">
        <v>1511</v>
      </c>
      <c r="B289" t="s">
        <v>270</v>
      </c>
      <c r="C289" t="s">
        <v>10</v>
      </c>
      <c r="D289" s="2">
        <v>0</v>
      </c>
      <c r="E289" s="2">
        <v>2</v>
      </c>
      <c r="F289" s="2">
        <v>0</v>
      </c>
      <c r="G289" s="2">
        <v>7</v>
      </c>
      <c r="H289" s="2">
        <v>2</v>
      </c>
      <c r="I289" s="2">
        <v>0</v>
      </c>
      <c r="J289" s="2">
        <v>0</v>
      </c>
      <c r="K289" s="2">
        <v>0</v>
      </c>
      <c r="L289" s="2">
        <v>0</v>
      </c>
      <c r="N289" s="2">
        <v>24</v>
      </c>
    </row>
    <row r="290" spans="1:14">
      <c r="A290">
        <v>1514</v>
      </c>
      <c r="B290" t="s">
        <v>127</v>
      </c>
      <c r="C290" t="s">
        <v>10</v>
      </c>
      <c r="D290" s="2">
        <v>203</v>
      </c>
      <c r="E290" s="2">
        <v>708</v>
      </c>
      <c r="F290" s="2">
        <v>96</v>
      </c>
      <c r="G290" s="2">
        <v>690</v>
      </c>
      <c r="H290" s="2">
        <v>6025</v>
      </c>
      <c r="I290" s="2">
        <v>413</v>
      </c>
      <c r="J290" s="2">
        <v>0</v>
      </c>
      <c r="K290" s="2">
        <v>0</v>
      </c>
      <c r="L290" s="2">
        <v>0</v>
      </c>
      <c r="N290" s="2">
        <v>19</v>
      </c>
    </row>
    <row r="291" spans="1:14">
      <c r="A291">
        <v>1515</v>
      </c>
      <c r="B291" t="s">
        <v>271</v>
      </c>
      <c r="C291" t="s">
        <v>10</v>
      </c>
      <c r="D291" s="2">
        <v>2</v>
      </c>
      <c r="E291" s="2">
        <v>8</v>
      </c>
      <c r="F291" s="2">
        <v>0</v>
      </c>
      <c r="G291" s="2">
        <v>2</v>
      </c>
      <c r="H291" s="2">
        <v>2</v>
      </c>
      <c r="I291" s="2">
        <v>14</v>
      </c>
      <c r="J291" s="2">
        <v>0</v>
      </c>
      <c r="K291" s="2">
        <v>0</v>
      </c>
      <c r="L291" s="2">
        <v>0</v>
      </c>
      <c r="N291" s="2">
        <v>133</v>
      </c>
    </row>
    <row r="292" spans="1:14">
      <c r="A292">
        <v>1516</v>
      </c>
      <c r="B292" t="s">
        <v>272</v>
      </c>
      <c r="C292" t="s">
        <v>10</v>
      </c>
      <c r="D292" s="2">
        <v>24</v>
      </c>
      <c r="E292" s="2">
        <v>47</v>
      </c>
      <c r="F292" s="2">
        <v>0</v>
      </c>
      <c r="G292" s="2">
        <v>26</v>
      </c>
      <c r="H292" s="2">
        <v>25</v>
      </c>
      <c r="I292" s="2">
        <v>60</v>
      </c>
      <c r="J292" s="2">
        <v>455</v>
      </c>
      <c r="K292" s="2">
        <v>12</v>
      </c>
      <c r="L292" s="2">
        <v>43</v>
      </c>
      <c r="N292" s="2">
        <v>134</v>
      </c>
    </row>
    <row r="293" spans="1:14">
      <c r="A293">
        <v>1517</v>
      </c>
      <c r="B293" t="s">
        <v>273</v>
      </c>
      <c r="C293" t="s">
        <v>9</v>
      </c>
      <c r="D293" s="2">
        <v>116</v>
      </c>
      <c r="E293" s="2">
        <v>878</v>
      </c>
      <c r="F293" s="2">
        <v>250</v>
      </c>
      <c r="G293" s="2">
        <v>1011</v>
      </c>
      <c r="H293" s="2">
        <v>7445</v>
      </c>
      <c r="I293" s="2">
        <v>425</v>
      </c>
      <c r="J293" s="2">
        <v>0</v>
      </c>
      <c r="K293" s="2">
        <v>0</v>
      </c>
      <c r="L293" s="2">
        <v>0</v>
      </c>
      <c r="N293" s="2">
        <v>33</v>
      </c>
    </row>
    <row r="294" spans="1:14">
      <c r="A294">
        <v>1519</v>
      </c>
      <c r="B294" t="s">
        <v>274</v>
      </c>
      <c r="C294" t="s">
        <v>10</v>
      </c>
      <c r="D294" s="2">
        <v>24</v>
      </c>
      <c r="E294" s="2">
        <v>41</v>
      </c>
      <c r="F294" s="2">
        <v>1</v>
      </c>
      <c r="G294" s="2">
        <v>10</v>
      </c>
      <c r="H294" s="2">
        <v>4</v>
      </c>
      <c r="I294" s="2">
        <v>15</v>
      </c>
      <c r="J294" s="2">
        <v>0</v>
      </c>
      <c r="K294" s="2">
        <v>0</v>
      </c>
      <c r="L294" s="2">
        <v>0</v>
      </c>
      <c r="N294" s="2">
        <v>165</v>
      </c>
    </row>
    <row r="295" spans="1:14">
      <c r="A295">
        <v>1520</v>
      </c>
      <c r="B295" t="s">
        <v>275</v>
      </c>
      <c r="C295" t="s">
        <v>10</v>
      </c>
      <c r="D295" s="2">
        <v>6</v>
      </c>
      <c r="E295" s="2">
        <v>29</v>
      </c>
      <c r="F295" s="2">
        <v>0</v>
      </c>
      <c r="G295" s="2">
        <v>37</v>
      </c>
      <c r="H295" s="2">
        <v>50</v>
      </c>
      <c r="I295" s="2">
        <v>35</v>
      </c>
      <c r="J295" s="2">
        <v>333</v>
      </c>
      <c r="K295" s="2">
        <v>4</v>
      </c>
      <c r="L295" s="2">
        <v>716</v>
      </c>
      <c r="N295" s="2">
        <v>126</v>
      </c>
    </row>
    <row r="296" spans="1:14">
      <c r="A296">
        <v>1523</v>
      </c>
      <c r="B296" t="s">
        <v>276</v>
      </c>
      <c r="C296" t="s">
        <v>10</v>
      </c>
      <c r="D296" s="2">
        <v>6</v>
      </c>
      <c r="E296" s="2">
        <v>228</v>
      </c>
      <c r="F296" s="2">
        <v>3</v>
      </c>
      <c r="G296" s="2">
        <v>174</v>
      </c>
      <c r="H296" s="2">
        <v>195</v>
      </c>
      <c r="I296" s="2">
        <v>75</v>
      </c>
      <c r="J296" s="2">
        <v>0</v>
      </c>
      <c r="K296" s="2">
        <v>0</v>
      </c>
      <c r="L296" s="2">
        <v>0</v>
      </c>
      <c r="N296" s="2">
        <v>15</v>
      </c>
    </row>
    <row r="297" spans="1:14">
      <c r="A297">
        <v>1524</v>
      </c>
      <c r="B297" t="s">
        <v>277</v>
      </c>
      <c r="C297" t="s">
        <v>10</v>
      </c>
      <c r="D297" s="2">
        <v>15</v>
      </c>
      <c r="E297" s="2">
        <v>250</v>
      </c>
      <c r="F297" s="2">
        <v>15</v>
      </c>
      <c r="G297" s="2">
        <v>310</v>
      </c>
      <c r="H297" s="2">
        <v>393</v>
      </c>
      <c r="I297" s="2">
        <v>146</v>
      </c>
      <c r="J297" s="2">
        <v>0</v>
      </c>
      <c r="K297" s="2">
        <v>0</v>
      </c>
      <c r="L297" s="2">
        <v>0</v>
      </c>
      <c r="N297" s="2">
        <v>5</v>
      </c>
    </row>
    <row r="298" spans="1:14">
      <c r="A298">
        <v>1525</v>
      </c>
      <c r="B298" t="s">
        <v>278</v>
      </c>
      <c r="C298" t="s">
        <v>9</v>
      </c>
      <c r="D298" s="2">
        <v>1074</v>
      </c>
      <c r="E298" s="2">
        <v>2706</v>
      </c>
      <c r="F298" s="2">
        <v>114</v>
      </c>
      <c r="G298" s="2">
        <v>3283</v>
      </c>
      <c r="H298" s="2">
        <v>18668</v>
      </c>
      <c r="I298" s="2">
        <v>1842</v>
      </c>
      <c r="J298" s="2">
        <v>0</v>
      </c>
      <c r="K298" s="2">
        <v>0</v>
      </c>
      <c r="L298" s="2">
        <v>0</v>
      </c>
      <c r="N298" s="2">
        <v>93</v>
      </c>
    </row>
    <row r="299" spans="1:14">
      <c r="A299">
        <v>1526</v>
      </c>
      <c r="B299" t="s">
        <v>279</v>
      </c>
      <c r="C299" t="s">
        <v>10</v>
      </c>
      <c r="D299" s="2">
        <v>23</v>
      </c>
      <c r="E299" s="2">
        <v>133</v>
      </c>
      <c r="F299" s="2">
        <v>5</v>
      </c>
      <c r="G299" s="2">
        <v>216</v>
      </c>
      <c r="H299" s="2">
        <v>415</v>
      </c>
      <c r="I299" s="2">
        <v>99</v>
      </c>
      <c r="J299" s="2">
        <v>0</v>
      </c>
      <c r="K299" s="2">
        <v>0</v>
      </c>
      <c r="L299" s="2">
        <v>0</v>
      </c>
      <c r="N299" s="2">
        <v>4</v>
      </c>
    </row>
    <row r="300" spans="1:14">
      <c r="A300">
        <v>1528</v>
      </c>
      <c r="B300" t="s">
        <v>280</v>
      </c>
      <c r="C300" t="s">
        <v>10</v>
      </c>
      <c r="D300" s="2">
        <v>2</v>
      </c>
      <c r="E300" s="2">
        <v>14</v>
      </c>
      <c r="F300" s="2">
        <v>0</v>
      </c>
      <c r="G300" s="2">
        <v>3</v>
      </c>
      <c r="H300" s="2">
        <v>0</v>
      </c>
      <c r="I300" s="2">
        <v>3</v>
      </c>
      <c r="J300" s="2">
        <v>0</v>
      </c>
      <c r="K300" s="2">
        <v>0</v>
      </c>
      <c r="L300" s="2">
        <v>0</v>
      </c>
      <c r="N300" s="2">
        <v>92</v>
      </c>
    </row>
    <row r="301" spans="1:14">
      <c r="A301">
        <v>1529</v>
      </c>
      <c r="B301" t="s">
        <v>281</v>
      </c>
      <c r="C301" t="s">
        <v>9</v>
      </c>
      <c r="D301" s="2">
        <v>152</v>
      </c>
      <c r="E301" s="2">
        <v>900</v>
      </c>
      <c r="F301" s="2">
        <v>25</v>
      </c>
      <c r="G301" s="2">
        <v>1311</v>
      </c>
      <c r="H301" s="2">
        <v>1775</v>
      </c>
      <c r="I301" s="2">
        <v>682</v>
      </c>
      <c r="J301" s="2">
        <v>0</v>
      </c>
      <c r="K301" s="2">
        <v>0</v>
      </c>
      <c r="L301" s="2">
        <v>0</v>
      </c>
      <c r="N301" s="2">
        <v>71</v>
      </c>
    </row>
    <row r="302" spans="1:14">
      <c r="A302">
        <v>1531</v>
      </c>
      <c r="B302" t="s">
        <v>282</v>
      </c>
      <c r="C302" t="s">
        <v>9</v>
      </c>
      <c r="D302" s="2">
        <v>43</v>
      </c>
      <c r="E302" s="2">
        <v>579</v>
      </c>
      <c r="F302" s="2">
        <v>12</v>
      </c>
      <c r="G302" s="2">
        <v>1547</v>
      </c>
      <c r="H302" s="2">
        <v>1766</v>
      </c>
      <c r="I302" s="2">
        <v>981</v>
      </c>
      <c r="J302" s="2">
        <v>63</v>
      </c>
      <c r="K302" s="2">
        <v>0</v>
      </c>
      <c r="L302" s="2">
        <v>491</v>
      </c>
      <c r="N302" s="2">
        <v>76</v>
      </c>
    </row>
    <row r="303" spans="1:14">
      <c r="A303">
        <v>1532</v>
      </c>
      <c r="B303" t="s">
        <v>283</v>
      </c>
      <c r="C303" t="s">
        <v>10</v>
      </c>
      <c r="D303" s="2">
        <v>40</v>
      </c>
      <c r="E303" s="2">
        <v>561</v>
      </c>
      <c r="F303" s="2">
        <v>8</v>
      </c>
      <c r="G303" s="2">
        <v>619</v>
      </c>
      <c r="H303" s="2">
        <v>1265</v>
      </c>
      <c r="I303" s="2">
        <v>241</v>
      </c>
      <c r="J303" s="2">
        <v>0</v>
      </c>
      <c r="K303" s="2">
        <v>0</v>
      </c>
      <c r="L303" s="2">
        <v>0</v>
      </c>
      <c r="N303" s="2">
        <v>111</v>
      </c>
    </row>
    <row r="304" spans="1:14">
      <c r="A304">
        <v>1534</v>
      </c>
      <c r="B304" t="s">
        <v>284</v>
      </c>
      <c r="C304" t="s">
        <v>10</v>
      </c>
      <c r="D304" s="2">
        <v>0</v>
      </c>
      <c r="E304" s="2">
        <v>0</v>
      </c>
      <c r="F304" s="2">
        <v>0</v>
      </c>
      <c r="G304" s="2">
        <v>44</v>
      </c>
      <c r="H304" s="2">
        <v>5</v>
      </c>
      <c r="I304" s="2">
        <v>0</v>
      </c>
      <c r="J304" s="2">
        <v>0</v>
      </c>
      <c r="K304" s="2">
        <v>0</v>
      </c>
      <c r="L304" s="2">
        <v>0</v>
      </c>
      <c r="N304" s="2">
        <v>117</v>
      </c>
    </row>
    <row r="305" spans="1:14">
      <c r="A305">
        <v>1535</v>
      </c>
      <c r="B305" t="s">
        <v>285</v>
      </c>
      <c r="C305" t="s">
        <v>10</v>
      </c>
      <c r="D305" s="2">
        <v>24</v>
      </c>
      <c r="E305" s="2">
        <v>399</v>
      </c>
      <c r="F305" s="2">
        <v>3</v>
      </c>
      <c r="G305" s="2">
        <v>710</v>
      </c>
      <c r="H305" s="2">
        <v>642</v>
      </c>
      <c r="I305" s="2">
        <v>266</v>
      </c>
      <c r="J305" s="2">
        <v>0</v>
      </c>
      <c r="K305" s="2">
        <v>0</v>
      </c>
      <c r="L305" s="2">
        <v>0</v>
      </c>
      <c r="N305" s="2">
        <v>131</v>
      </c>
    </row>
    <row r="306" spans="1:14">
      <c r="A306">
        <v>1539</v>
      </c>
      <c r="B306" t="s">
        <v>286</v>
      </c>
      <c r="C306" t="s">
        <v>10</v>
      </c>
      <c r="D306" s="2">
        <v>4</v>
      </c>
      <c r="E306" s="2">
        <v>11</v>
      </c>
      <c r="F306" s="2">
        <v>1</v>
      </c>
      <c r="G306" s="2">
        <v>10</v>
      </c>
      <c r="H306" s="2">
        <v>0</v>
      </c>
      <c r="I306" s="2">
        <v>4</v>
      </c>
      <c r="J306" s="2">
        <v>537</v>
      </c>
      <c r="K306" s="2">
        <v>236</v>
      </c>
      <c r="L306" s="2">
        <v>398</v>
      </c>
      <c r="N306" s="2">
        <v>182</v>
      </c>
    </row>
    <row r="307" spans="1:14">
      <c r="A307">
        <v>1543</v>
      </c>
      <c r="B307" t="s">
        <v>287</v>
      </c>
      <c r="C307" t="s">
        <v>10</v>
      </c>
      <c r="D307" s="2">
        <v>1</v>
      </c>
      <c r="E307" s="2">
        <v>26</v>
      </c>
      <c r="F307" s="2">
        <v>0</v>
      </c>
      <c r="G307" s="2">
        <v>31</v>
      </c>
      <c r="H307" s="2">
        <v>11</v>
      </c>
      <c r="I307" s="2">
        <v>1</v>
      </c>
      <c r="J307" s="2">
        <v>0</v>
      </c>
      <c r="K307" s="2">
        <v>0</v>
      </c>
      <c r="L307" s="2">
        <v>0</v>
      </c>
      <c r="N307" s="2">
        <v>65</v>
      </c>
    </row>
    <row r="308" spans="1:14">
      <c r="A308">
        <v>1545</v>
      </c>
      <c r="B308" t="s">
        <v>288</v>
      </c>
      <c r="C308" t="s">
        <v>10</v>
      </c>
      <c r="D308" s="2">
        <v>98</v>
      </c>
      <c r="E308" s="2">
        <v>589</v>
      </c>
      <c r="F308" s="2">
        <v>36</v>
      </c>
      <c r="G308" s="2">
        <v>612</v>
      </c>
      <c r="H308" s="2">
        <v>4410</v>
      </c>
      <c r="I308" s="2">
        <v>219</v>
      </c>
      <c r="J308" s="2">
        <v>0</v>
      </c>
      <c r="K308" s="2">
        <v>0</v>
      </c>
      <c r="L308" s="2">
        <v>0</v>
      </c>
      <c r="N308" s="2">
        <v>38</v>
      </c>
    </row>
    <row r="309" spans="1:14">
      <c r="A309">
        <v>1546</v>
      </c>
      <c r="B309" t="s">
        <v>289</v>
      </c>
      <c r="C309" t="s">
        <v>10</v>
      </c>
      <c r="D309" s="2">
        <v>2</v>
      </c>
      <c r="E309" s="2">
        <v>4</v>
      </c>
      <c r="F309" s="2">
        <v>0</v>
      </c>
      <c r="G309" s="2">
        <v>6</v>
      </c>
      <c r="H309" s="2">
        <v>2</v>
      </c>
      <c r="I309" s="2">
        <v>1</v>
      </c>
      <c r="J309" s="2">
        <v>0</v>
      </c>
      <c r="K309" s="2">
        <v>0</v>
      </c>
      <c r="L309" s="2">
        <v>0</v>
      </c>
      <c r="N309" s="2">
        <v>34</v>
      </c>
    </row>
    <row r="310" spans="1:14">
      <c r="A310">
        <v>1547</v>
      </c>
      <c r="B310" t="s">
        <v>290</v>
      </c>
      <c r="C310" t="s">
        <v>10</v>
      </c>
      <c r="D310" s="2">
        <v>21</v>
      </c>
      <c r="E310" s="2">
        <v>183</v>
      </c>
      <c r="F310" s="2">
        <v>8</v>
      </c>
      <c r="G310" s="2">
        <v>429</v>
      </c>
      <c r="H310" s="2">
        <v>202</v>
      </c>
      <c r="I310" s="2">
        <v>187</v>
      </c>
      <c r="J310" s="2">
        <v>0</v>
      </c>
      <c r="K310" s="2">
        <v>0</v>
      </c>
      <c r="L310" s="2">
        <v>0</v>
      </c>
      <c r="N310" s="2">
        <v>78</v>
      </c>
    </row>
    <row r="311" spans="1:14">
      <c r="A311">
        <v>1548</v>
      </c>
      <c r="B311" t="s">
        <v>291</v>
      </c>
      <c r="C311" t="s">
        <v>9</v>
      </c>
      <c r="D311" s="2">
        <v>44</v>
      </c>
      <c r="E311" s="2">
        <v>461</v>
      </c>
      <c r="F311" s="2">
        <v>7</v>
      </c>
      <c r="G311" s="2">
        <v>962</v>
      </c>
      <c r="H311" s="2">
        <v>1768</v>
      </c>
      <c r="I311" s="2">
        <v>689</v>
      </c>
      <c r="J311" s="2">
        <v>304</v>
      </c>
      <c r="K311" s="2">
        <v>4</v>
      </c>
      <c r="L311" s="2">
        <v>299</v>
      </c>
      <c r="N311" s="2">
        <v>153</v>
      </c>
    </row>
    <row r="312" spans="1:14">
      <c r="A312">
        <v>1551</v>
      </c>
      <c r="B312" t="s">
        <v>292</v>
      </c>
      <c r="C312" t="s">
        <v>9</v>
      </c>
      <c r="D312" s="2">
        <v>151</v>
      </c>
      <c r="E312" s="2">
        <v>817</v>
      </c>
      <c r="F312" s="2">
        <v>61</v>
      </c>
      <c r="G312" s="2">
        <v>885</v>
      </c>
      <c r="H312" s="2">
        <v>4894</v>
      </c>
      <c r="I312" s="2">
        <v>318</v>
      </c>
      <c r="J312" s="2">
        <v>0</v>
      </c>
      <c r="K312" s="2">
        <v>0</v>
      </c>
      <c r="L312" s="2">
        <v>0</v>
      </c>
      <c r="N312" s="2">
        <v>2</v>
      </c>
    </row>
    <row r="313" spans="1:14">
      <c r="A313">
        <v>1554</v>
      </c>
      <c r="B313" t="s">
        <v>293</v>
      </c>
      <c r="C313" t="s">
        <v>10</v>
      </c>
      <c r="D313" s="2">
        <v>1</v>
      </c>
      <c r="E313" s="2">
        <v>2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N313" s="2">
        <v>174</v>
      </c>
    </row>
    <row r="314" spans="1:14">
      <c r="A314">
        <v>1557</v>
      </c>
      <c r="B314" t="s">
        <v>294</v>
      </c>
      <c r="C314" t="s">
        <v>10</v>
      </c>
      <c r="D314" s="2">
        <v>2</v>
      </c>
      <c r="E314" s="2">
        <v>16</v>
      </c>
      <c r="F314" s="2">
        <v>0</v>
      </c>
      <c r="G314" s="2">
        <v>7</v>
      </c>
      <c r="H314" s="2">
        <v>0</v>
      </c>
      <c r="I314" s="2">
        <v>9</v>
      </c>
      <c r="J314" s="2">
        <v>0</v>
      </c>
      <c r="K314" s="2">
        <v>0</v>
      </c>
      <c r="L314" s="2">
        <v>0</v>
      </c>
      <c r="N314" s="2">
        <v>55</v>
      </c>
    </row>
    <row r="315" spans="1:14">
      <c r="A315">
        <v>1560</v>
      </c>
      <c r="B315" t="s">
        <v>295</v>
      </c>
      <c r="C315" t="s">
        <v>9</v>
      </c>
      <c r="D315" s="2">
        <v>185</v>
      </c>
      <c r="E315" s="2">
        <v>1621</v>
      </c>
      <c r="F315" s="2">
        <v>160</v>
      </c>
      <c r="G315" s="2">
        <v>1838</v>
      </c>
      <c r="H315" s="2">
        <v>12200</v>
      </c>
      <c r="I315" s="2">
        <v>1050</v>
      </c>
      <c r="J315" s="2">
        <v>219</v>
      </c>
      <c r="K315" s="2">
        <v>4</v>
      </c>
      <c r="L315" s="2">
        <v>69</v>
      </c>
      <c r="N315" s="2">
        <v>112</v>
      </c>
    </row>
    <row r="316" spans="1:14">
      <c r="A316">
        <v>1563</v>
      </c>
      <c r="B316" t="s">
        <v>296</v>
      </c>
      <c r="C316" t="s">
        <v>10</v>
      </c>
      <c r="D316" s="2">
        <v>1</v>
      </c>
      <c r="E316" s="2">
        <v>5</v>
      </c>
      <c r="F316" s="2">
        <v>0</v>
      </c>
      <c r="G316" s="2">
        <v>0</v>
      </c>
      <c r="H316" s="2">
        <v>0</v>
      </c>
      <c r="I316" s="2">
        <v>7</v>
      </c>
      <c r="J316" s="2">
        <v>0</v>
      </c>
      <c r="K316" s="2">
        <v>0</v>
      </c>
      <c r="L316" s="2">
        <v>0</v>
      </c>
      <c r="N316" s="2">
        <v>75</v>
      </c>
    </row>
    <row r="317" spans="1:14">
      <c r="A317">
        <v>1566</v>
      </c>
      <c r="B317" t="s">
        <v>297</v>
      </c>
      <c r="C317" t="s">
        <v>9</v>
      </c>
      <c r="D317" s="2">
        <v>118</v>
      </c>
      <c r="E317" s="2">
        <v>839</v>
      </c>
      <c r="F317" s="2">
        <v>47</v>
      </c>
      <c r="G317" s="2">
        <v>2089</v>
      </c>
      <c r="H317" s="2">
        <v>7753</v>
      </c>
      <c r="I317" s="2">
        <v>1275</v>
      </c>
      <c r="J317" s="2">
        <v>0</v>
      </c>
      <c r="K317" s="2">
        <v>0</v>
      </c>
      <c r="L317" s="2">
        <v>0</v>
      </c>
      <c r="N317" s="2">
        <v>9</v>
      </c>
    </row>
    <row r="318" spans="1:14">
      <c r="A318">
        <v>1567</v>
      </c>
      <c r="B318" t="s">
        <v>298</v>
      </c>
      <c r="C318" t="s">
        <v>10</v>
      </c>
      <c r="D318" s="2">
        <v>0</v>
      </c>
      <c r="E318" s="2">
        <v>0</v>
      </c>
      <c r="F318" s="2">
        <v>0</v>
      </c>
      <c r="G318" s="2">
        <v>3</v>
      </c>
      <c r="H318" s="2">
        <v>0</v>
      </c>
      <c r="I318" s="2">
        <v>1</v>
      </c>
      <c r="J318" s="2">
        <v>0</v>
      </c>
      <c r="K318" s="2">
        <v>0</v>
      </c>
      <c r="L318" s="2">
        <v>0</v>
      </c>
      <c r="N318" s="2">
        <v>54</v>
      </c>
    </row>
    <row r="319" spans="1:14">
      <c r="A319">
        <v>1571</v>
      </c>
      <c r="B319" t="s">
        <v>299</v>
      </c>
      <c r="C319" t="s">
        <v>10</v>
      </c>
      <c r="D319" s="2">
        <v>181</v>
      </c>
      <c r="E319" s="2">
        <v>509</v>
      </c>
      <c r="F319" s="2">
        <v>18</v>
      </c>
      <c r="G319" s="2">
        <v>715</v>
      </c>
      <c r="H319" s="2">
        <v>562</v>
      </c>
      <c r="I319" s="2">
        <v>412</v>
      </c>
      <c r="J319" s="2">
        <v>0</v>
      </c>
      <c r="K319" s="2">
        <v>0</v>
      </c>
      <c r="L319" s="2">
        <v>0</v>
      </c>
      <c r="N319" s="2">
        <v>15</v>
      </c>
    </row>
    <row r="320" spans="1:14">
      <c r="A320">
        <v>1573</v>
      </c>
      <c r="B320" t="s">
        <v>300</v>
      </c>
      <c r="C320" t="s">
        <v>10</v>
      </c>
      <c r="D320" s="2">
        <v>0</v>
      </c>
      <c r="E320" s="2">
        <v>0</v>
      </c>
      <c r="F320" s="2">
        <v>0</v>
      </c>
      <c r="G320" s="2">
        <v>454</v>
      </c>
      <c r="H320" s="2">
        <v>1207</v>
      </c>
      <c r="I320" s="2">
        <v>317</v>
      </c>
      <c r="J320" s="2">
        <v>0</v>
      </c>
      <c r="K320" s="2">
        <v>0</v>
      </c>
      <c r="L320" s="2">
        <v>0</v>
      </c>
      <c r="N320" s="2">
        <v>24</v>
      </c>
    </row>
    <row r="321" spans="1:14">
      <c r="A321">
        <v>1576</v>
      </c>
      <c r="B321" t="s">
        <v>301</v>
      </c>
      <c r="C321" t="s">
        <v>9</v>
      </c>
      <c r="D321" s="2">
        <v>136</v>
      </c>
      <c r="E321" s="2">
        <v>876</v>
      </c>
      <c r="F321" s="2">
        <v>54</v>
      </c>
      <c r="G321" s="2">
        <v>1283</v>
      </c>
      <c r="H321" s="2">
        <v>1311</v>
      </c>
      <c r="I321" s="2">
        <v>1578</v>
      </c>
      <c r="J321" s="2">
        <v>0</v>
      </c>
      <c r="K321" s="2">
        <v>0</v>
      </c>
      <c r="L321" s="2">
        <v>0</v>
      </c>
      <c r="N321" s="2">
        <v>96</v>
      </c>
    </row>
    <row r="322" spans="1:14" s="3" customFormat="1">
      <c r="A322" s="3">
        <v>15</v>
      </c>
      <c r="D322" s="1">
        <f t="shared" ref="D322:L322" si="14">SUM(D286:D321)</f>
        <v>2782</v>
      </c>
      <c r="E322" s="1">
        <f t="shared" si="14"/>
        <v>14282</v>
      </c>
      <c r="F322" s="1">
        <f t="shared" si="14"/>
        <v>949</v>
      </c>
      <c r="G322" s="1">
        <f t="shared" si="14"/>
        <v>20699</v>
      </c>
      <c r="H322" s="1">
        <f t="shared" si="14"/>
        <v>75418</v>
      </c>
      <c r="I322" s="1">
        <f t="shared" si="14"/>
        <v>11996</v>
      </c>
      <c r="J322" s="1">
        <f t="shared" si="14"/>
        <v>2087</v>
      </c>
      <c r="K322" s="1">
        <f t="shared" si="14"/>
        <v>260</v>
      </c>
      <c r="L322" s="1">
        <f t="shared" si="14"/>
        <v>2018</v>
      </c>
      <c r="M322" s="1"/>
      <c r="N322" s="1">
        <f>SUM(N286:N321)</f>
        <v>3534</v>
      </c>
    </row>
    <row r="323" spans="1:14">
      <c r="D323" s="2"/>
      <c r="E323" s="2"/>
      <c r="F323" s="2"/>
      <c r="G323" s="2"/>
      <c r="H323" s="2"/>
      <c r="I323" s="2"/>
      <c r="J323" s="2"/>
      <c r="K323" s="2"/>
      <c r="L323" s="2"/>
    </row>
    <row r="324" spans="1:14">
      <c r="A324">
        <v>1601</v>
      </c>
      <c r="B324" t="s">
        <v>302</v>
      </c>
      <c r="C324" t="s">
        <v>9</v>
      </c>
      <c r="D324" s="2">
        <v>236</v>
      </c>
      <c r="E324" s="2">
        <v>1705</v>
      </c>
      <c r="F324" s="2">
        <v>50</v>
      </c>
      <c r="G324" s="2">
        <v>4309</v>
      </c>
      <c r="H324" s="2">
        <v>5997</v>
      </c>
      <c r="I324" s="2">
        <v>1826</v>
      </c>
      <c r="J324" s="2">
        <v>0</v>
      </c>
      <c r="K324" s="2">
        <v>0</v>
      </c>
      <c r="L324" s="2">
        <v>0</v>
      </c>
      <c r="N324" s="2">
        <v>985</v>
      </c>
    </row>
    <row r="325" spans="1:14">
      <c r="A325">
        <v>1612</v>
      </c>
      <c r="B325" t="s">
        <v>303</v>
      </c>
      <c r="C325" t="s">
        <v>10</v>
      </c>
      <c r="D325" s="2">
        <v>0</v>
      </c>
      <c r="E325" s="2">
        <v>19</v>
      </c>
      <c r="F325" s="2">
        <v>0</v>
      </c>
      <c r="G325" s="2">
        <v>46</v>
      </c>
      <c r="H325" s="2">
        <v>62</v>
      </c>
      <c r="I325" s="2">
        <v>16</v>
      </c>
      <c r="J325" s="2">
        <v>0</v>
      </c>
      <c r="K325" s="2">
        <v>0</v>
      </c>
      <c r="L325" s="2">
        <v>0</v>
      </c>
      <c r="N325" s="2">
        <v>94</v>
      </c>
    </row>
    <row r="326" spans="1:14">
      <c r="A326">
        <v>1613</v>
      </c>
      <c r="B326" t="s">
        <v>304</v>
      </c>
      <c r="C326" t="s">
        <v>10</v>
      </c>
      <c r="D326" s="2">
        <v>0</v>
      </c>
      <c r="E326" s="2">
        <v>34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N326" s="2">
        <v>40</v>
      </c>
    </row>
    <row r="327" spans="1:14">
      <c r="A327">
        <v>1617</v>
      </c>
      <c r="B327" t="s">
        <v>305</v>
      </c>
      <c r="C327" t="s">
        <v>10</v>
      </c>
      <c r="D327" s="2">
        <v>16</v>
      </c>
      <c r="E327" s="2">
        <v>86</v>
      </c>
      <c r="F327" s="2">
        <v>0</v>
      </c>
      <c r="G327" s="2">
        <v>430</v>
      </c>
      <c r="H327" s="2">
        <v>358</v>
      </c>
      <c r="I327" s="2">
        <v>133</v>
      </c>
      <c r="J327" s="2">
        <v>458</v>
      </c>
      <c r="K327" s="2">
        <v>8</v>
      </c>
      <c r="L327" s="2">
        <v>53</v>
      </c>
      <c r="N327" s="2">
        <v>133</v>
      </c>
    </row>
    <row r="328" spans="1:14">
      <c r="A328">
        <v>1620</v>
      </c>
      <c r="B328" t="s">
        <v>306</v>
      </c>
      <c r="C328" t="s">
        <v>10</v>
      </c>
      <c r="D328" s="2">
        <v>6</v>
      </c>
      <c r="E328" s="2">
        <v>44</v>
      </c>
      <c r="F328" s="2">
        <v>0</v>
      </c>
      <c r="G328" s="2">
        <v>56</v>
      </c>
      <c r="H328" s="2">
        <v>0</v>
      </c>
      <c r="I328" s="2">
        <v>0</v>
      </c>
      <c r="J328" s="2">
        <v>356</v>
      </c>
      <c r="K328" s="2">
        <v>6</v>
      </c>
      <c r="L328" s="2">
        <v>12</v>
      </c>
      <c r="N328" s="2">
        <v>156</v>
      </c>
    </row>
    <row r="329" spans="1:14">
      <c r="A329">
        <v>1621</v>
      </c>
      <c r="B329" t="s">
        <v>307</v>
      </c>
      <c r="C329" t="s">
        <v>9</v>
      </c>
      <c r="D329" s="2">
        <v>275</v>
      </c>
      <c r="E329" s="2">
        <v>872</v>
      </c>
      <c r="F329" s="2">
        <v>22</v>
      </c>
      <c r="G329" s="2">
        <v>1250</v>
      </c>
      <c r="H329" s="2">
        <v>10322</v>
      </c>
      <c r="I329" s="2">
        <v>805</v>
      </c>
      <c r="J329" s="2">
        <v>0</v>
      </c>
      <c r="K329" s="2">
        <v>0</v>
      </c>
      <c r="L329" s="2">
        <v>0</v>
      </c>
      <c r="N329" s="2">
        <v>86</v>
      </c>
    </row>
    <row r="330" spans="1:14">
      <c r="A330">
        <v>1622</v>
      </c>
      <c r="B330" t="s">
        <v>308</v>
      </c>
      <c r="C330" t="s">
        <v>10</v>
      </c>
      <c r="D330" s="2">
        <v>24</v>
      </c>
      <c r="E330" s="2">
        <v>83</v>
      </c>
      <c r="F330" s="2">
        <v>2</v>
      </c>
      <c r="G330" s="2">
        <v>11</v>
      </c>
      <c r="H330" s="2">
        <v>10</v>
      </c>
      <c r="I330" s="2">
        <v>35</v>
      </c>
      <c r="J330" s="2">
        <v>0</v>
      </c>
      <c r="K330" s="2">
        <v>0</v>
      </c>
      <c r="L330" s="2">
        <v>0</v>
      </c>
      <c r="N330" s="2">
        <v>81</v>
      </c>
    </row>
    <row r="331" spans="1:14">
      <c r="A331">
        <v>1624</v>
      </c>
      <c r="B331" t="s">
        <v>309</v>
      </c>
      <c r="C331" t="s">
        <v>9</v>
      </c>
      <c r="D331" s="2">
        <v>0</v>
      </c>
      <c r="E331" s="2">
        <v>0</v>
      </c>
      <c r="F331" s="2">
        <v>0</v>
      </c>
      <c r="G331" s="2">
        <v>3007</v>
      </c>
      <c r="H331" s="2">
        <v>17448</v>
      </c>
      <c r="I331" s="2">
        <v>1325</v>
      </c>
      <c r="J331" s="2">
        <v>0</v>
      </c>
      <c r="K331" s="2">
        <v>0</v>
      </c>
      <c r="L331" s="2">
        <v>0</v>
      </c>
      <c r="N331" s="2">
        <v>117</v>
      </c>
    </row>
    <row r="332" spans="1:14">
      <c r="A332">
        <v>1627</v>
      </c>
      <c r="B332" t="s">
        <v>310</v>
      </c>
      <c r="C332" t="s">
        <v>10</v>
      </c>
      <c r="D332" s="2">
        <v>6</v>
      </c>
      <c r="E332" s="2">
        <v>35</v>
      </c>
      <c r="F332" s="2">
        <v>1</v>
      </c>
      <c r="G332" s="2">
        <v>158</v>
      </c>
      <c r="H332" s="2">
        <v>30</v>
      </c>
      <c r="I332" s="2">
        <v>16</v>
      </c>
      <c r="J332" s="2">
        <v>0</v>
      </c>
      <c r="K332" s="2">
        <v>0</v>
      </c>
      <c r="L332" s="2">
        <v>0</v>
      </c>
      <c r="N332" s="2">
        <v>126</v>
      </c>
    </row>
    <row r="333" spans="1:14">
      <c r="A333">
        <v>1630</v>
      </c>
      <c r="B333" t="s">
        <v>311</v>
      </c>
      <c r="C333" t="s">
        <v>10</v>
      </c>
      <c r="D333" s="2">
        <v>14</v>
      </c>
      <c r="E333" s="2">
        <v>58</v>
      </c>
      <c r="F333" s="2">
        <v>6</v>
      </c>
      <c r="G333" s="2">
        <v>123</v>
      </c>
      <c r="H333" s="2">
        <v>152</v>
      </c>
      <c r="I333" s="2">
        <v>52</v>
      </c>
      <c r="J333" s="2">
        <v>204</v>
      </c>
      <c r="K333" s="2">
        <v>0</v>
      </c>
      <c r="L333" s="2">
        <v>3</v>
      </c>
      <c r="N333" s="2">
        <v>115</v>
      </c>
    </row>
    <row r="334" spans="1:14">
      <c r="A334">
        <v>1632</v>
      </c>
      <c r="B334" t="s">
        <v>312</v>
      </c>
      <c r="C334" t="s">
        <v>10</v>
      </c>
      <c r="D334" s="2">
        <v>5</v>
      </c>
      <c r="E334" s="2">
        <v>15</v>
      </c>
      <c r="F334" s="2">
        <v>3</v>
      </c>
      <c r="G334" s="2">
        <v>33</v>
      </c>
      <c r="H334" s="2">
        <v>0</v>
      </c>
      <c r="I334" s="2">
        <v>3</v>
      </c>
      <c r="J334" s="2">
        <v>0</v>
      </c>
      <c r="K334" s="2">
        <v>0</v>
      </c>
      <c r="L334" s="2">
        <v>0</v>
      </c>
      <c r="N334" s="2">
        <v>20</v>
      </c>
    </row>
    <row r="335" spans="1:14">
      <c r="A335">
        <v>1633</v>
      </c>
      <c r="B335" t="s">
        <v>313</v>
      </c>
      <c r="C335" t="s">
        <v>10</v>
      </c>
      <c r="D335" s="2">
        <v>3</v>
      </c>
      <c r="E335" s="2">
        <v>22</v>
      </c>
      <c r="F335" s="2">
        <v>0</v>
      </c>
      <c r="G335" s="2">
        <v>22</v>
      </c>
      <c r="H335" s="2">
        <v>4</v>
      </c>
      <c r="I335" s="2">
        <v>2</v>
      </c>
      <c r="J335" s="2">
        <v>0</v>
      </c>
      <c r="K335" s="2">
        <v>0</v>
      </c>
      <c r="L335" s="2">
        <v>0</v>
      </c>
      <c r="N335" s="2">
        <v>26</v>
      </c>
    </row>
    <row r="336" spans="1:14">
      <c r="A336">
        <v>1634</v>
      </c>
      <c r="B336" t="s">
        <v>314</v>
      </c>
      <c r="C336" t="s">
        <v>10</v>
      </c>
      <c r="D336" s="2">
        <v>78</v>
      </c>
      <c r="E336" s="2">
        <v>154</v>
      </c>
      <c r="F336" s="2">
        <v>42</v>
      </c>
      <c r="G336" s="2">
        <v>426</v>
      </c>
      <c r="H336" s="2">
        <v>308</v>
      </c>
      <c r="I336" s="2">
        <v>64</v>
      </c>
      <c r="J336" s="2">
        <v>0</v>
      </c>
      <c r="K336" s="2">
        <v>0</v>
      </c>
      <c r="L336" s="2">
        <v>0</v>
      </c>
      <c r="N336" s="2">
        <v>295</v>
      </c>
    </row>
    <row r="337" spans="1:14">
      <c r="A337">
        <v>1635</v>
      </c>
      <c r="B337" t="s">
        <v>315</v>
      </c>
      <c r="C337" t="s">
        <v>10</v>
      </c>
      <c r="D337" s="2">
        <v>2</v>
      </c>
      <c r="E337" s="2">
        <v>17</v>
      </c>
      <c r="F337" s="2">
        <v>1</v>
      </c>
      <c r="G337" s="2">
        <v>29</v>
      </c>
      <c r="H337" s="2">
        <v>6</v>
      </c>
      <c r="I337" s="2">
        <v>7</v>
      </c>
      <c r="J337" s="2">
        <v>102</v>
      </c>
      <c r="K337" s="2">
        <v>0</v>
      </c>
      <c r="L337" s="2">
        <v>5</v>
      </c>
      <c r="N337" s="2">
        <v>90</v>
      </c>
    </row>
    <row r="338" spans="1:14">
      <c r="A338">
        <v>1636</v>
      </c>
      <c r="B338" t="s">
        <v>316</v>
      </c>
      <c r="C338" t="s">
        <v>10</v>
      </c>
      <c r="D338" s="2">
        <v>13</v>
      </c>
      <c r="E338" s="2">
        <v>107</v>
      </c>
      <c r="F338" s="2">
        <v>2</v>
      </c>
      <c r="G338" s="2">
        <v>92</v>
      </c>
      <c r="H338" s="2">
        <v>81</v>
      </c>
      <c r="I338" s="2">
        <v>44</v>
      </c>
      <c r="J338" s="2">
        <v>255</v>
      </c>
      <c r="K338" s="2">
        <v>6</v>
      </c>
      <c r="L338" s="2">
        <v>21</v>
      </c>
      <c r="N338" s="2">
        <v>158</v>
      </c>
    </row>
    <row r="339" spans="1:14">
      <c r="A339">
        <v>1638</v>
      </c>
      <c r="B339" t="s">
        <v>317</v>
      </c>
      <c r="C339" t="s">
        <v>10</v>
      </c>
      <c r="D339" s="2">
        <v>2</v>
      </c>
      <c r="E339" s="2">
        <v>64</v>
      </c>
      <c r="F339" s="2">
        <v>0</v>
      </c>
      <c r="G339" s="2">
        <v>14</v>
      </c>
      <c r="H339" s="2">
        <v>30</v>
      </c>
      <c r="I339" s="2">
        <v>91</v>
      </c>
      <c r="J339" s="2">
        <v>269</v>
      </c>
      <c r="K339" s="2">
        <v>8</v>
      </c>
      <c r="L339" s="2">
        <v>15</v>
      </c>
      <c r="N339" s="2">
        <v>260</v>
      </c>
    </row>
    <row r="340" spans="1:14">
      <c r="A340">
        <v>1640</v>
      </c>
      <c r="B340" t="s">
        <v>318</v>
      </c>
      <c r="C340" t="s">
        <v>9</v>
      </c>
      <c r="D340" s="2">
        <v>1519</v>
      </c>
      <c r="E340" s="2">
        <v>1774</v>
      </c>
      <c r="F340" s="2">
        <v>27</v>
      </c>
      <c r="G340" s="2">
        <v>5642</v>
      </c>
      <c r="H340" s="2">
        <v>23244</v>
      </c>
      <c r="I340" s="2">
        <v>2018</v>
      </c>
      <c r="J340" s="2">
        <v>0</v>
      </c>
      <c r="K340" s="2">
        <v>0</v>
      </c>
      <c r="L340" s="2">
        <v>0</v>
      </c>
      <c r="N340" s="2">
        <v>170</v>
      </c>
    </row>
    <row r="341" spans="1:14">
      <c r="A341">
        <v>1644</v>
      </c>
      <c r="B341" t="s">
        <v>319</v>
      </c>
      <c r="C341" t="s">
        <v>10</v>
      </c>
      <c r="D341" s="2">
        <v>0</v>
      </c>
      <c r="E341" s="2">
        <v>0</v>
      </c>
      <c r="F341" s="2">
        <v>0</v>
      </c>
      <c r="G341" s="2">
        <v>8</v>
      </c>
      <c r="H341" s="2">
        <v>10</v>
      </c>
      <c r="I341" s="2">
        <v>22</v>
      </c>
      <c r="J341" s="2">
        <v>53</v>
      </c>
      <c r="K341" s="2">
        <v>0</v>
      </c>
      <c r="L341" s="2">
        <v>101</v>
      </c>
      <c r="N341" s="2">
        <v>63</v>
      </c>
    </row>
    <row r="342" spans="1:14">
      <c r="A342">
        <v>1648</v>
      </c>
      <c r="B342" t="s">
        <v>320</v>
      </c>
      <c r="C342" t="s">
        <v>10</v>
      </c>
      <c r="D342" s="2">
        <v>16</v>
      </c>
      <c r="E342" s="2">
        <v>16</v>
      </c>
      <c r="F342" s="2">
        <v>4</v>
      </c>
      <c r="G342" s="2">
        <v>2</v>
      </c>
      <c r="H342" s="2">
        <v>4</v>
      </c>
      <c r="I342" s="2">
        <v>0</v>
      </c>
      <c r="J342" s="2">
        <v>0</v>
      </c>
      <c r="K342" s="2">
        <v>0</v>
      </c>
      <c r="L342" s="2">
        <v>0</v>
      </c>
      <c r="N342" s="2">
        <v>135</v>
      </c>
    </row>
    <row r="343" spans="1:14">
      <c r="A343">
        <v>1653</v>
      </c>
      <c r="B343" t="s">
        <v>321</v>
      </c>
      <c r="C343" t="s">
        <v>9</v>
      </c>
      <c r="D343" s="2">
        <v>559</v>
      </c>
      <c r="E343" s="2">
        <v>2783</v>
      </c>
      <c r="F343" s="2">
        <v>71</v>
      </c>
      <c r="G343" s="2">
        <v>4572</v>
      </c>
      <c r="H343" s="2">
        <v>24423</v>
      </c>
      <c r="I343" s="2">
        <v>1662</v>
      </c>
      <c r="J343" s="2">
        <v>284</v>
      </c>
      <c r="K343" s="2">
        <v>2</v>
      </c>
      <c r="L343" s="2">
        <v>1033</v>
      </c>
      <c r="N343" s="2">
        <v>153</v>
      </c>
    </row>
    <row r="344" spans="1:14">
      <c r="A344">
        <v>1657</v>
      </c>
      <c r="B344" t="s">
        <v>322</v>
      </c>
      <c r="C344" t="s">
        <v>9</v>
      </c>
      <c r="D344" s="2">
        <v>44</v>
      </c>
      <c r="E344" s="2">
        <v>643</v>
      </c>
      <c r="F344" s="2">
        <v>9</v>
      </c>
      <c r="G344" s="2">
        <v>1958</v>
      </c>
      <c r="H344" s="2">
        <v>12015</v>
      </c>
      <c r="I344" s="2">
        <v>1197</v>
      </c>
      <c r="J344" s="2">
        <v>0</v>
      </c>
      <c r="K344" s="2">
        <v>0</v>
      </c>
      <c r="L344" s="2">
        <v>0</v>
      </c>
      <c r="N344" s="2">
        <v>139</v>
      </c>
    </row>
    <row r="345" spans="1:14">
      <c r="A345">
        <v>1662</v>
      </c>
      <c r="B345" t="s">
        <v>323</v>
      </c>
      <c r="C345" t="s">
        <v>9</v>
      </c>
      <c r="D345" s="2">
        <v>387</v>
      </c>
      <c r="E345" s="2">
        <v>752</v>
      </c>
      <c r="F345" s="2">
        <v>40</v>
      </c>
      <c r="G345" s="2">
        <v>1302</v>
      </c>
      <c r="H345" s="2">
        <v>7234</v>
      </c>
      <c r="I345" s="2">
        <v>654</v>
      </c>
      <c r="J345" s="2">
        <v>0</v>
      </c>
      <c r="K345" s="2">
        <v>0</v>
      </c>
      <c r="L345" s="2">
        <v>0</v>
      </c>
      <c r="N345" s="2">
        <v>155</v>
      </c>
    </row>
    <row r="346" spans="1:14">
      <c r="A346">
        <v>1663</v>
      </c>
      <c r="B346" t="s">
        <v>324</v>
      </c>
      <c r="C346" t="s">
        <v>10</v>
      </c>
      <c r="D346" s="2">
        <v>0</v>
      </c>
      <c r="E346" s="2">
        <v>36</v>
      </c>
      <c r="F346" s="2">
        <v>0</v>
      </c>
      <c r="G346" s="2">
        <v>0</v>
      </c>
      <c r="H346" s="2">
        <v>6</v>
      </c>
      <c r="I346" s="2">
        <v>0</v>
      </c>
      <c r="J346" s="2">
        <v>0</v>
      </c>
      <c r="K346" s="2">
        <v>0</v>
      </c>
      <c r="L346" s="2">
        <v>0</v>
      </c>
      <c r="N346" s="2">
        <v>209</v>
      </c>
    </row>
    <row r="347" spans="1:14">
      <c r="A347">
        <v>1664</v>
      </c>
      <c r="B347" t="s">
        <v>325</v>
      </c>
      <c r="C347" t="s">
        <v>10</v>
      </c>
      <c r="D347" s="2">
        <v>1</v>
      </c>
      <c r="E347" s="2">
        <v>2</v>
      </c>
      <c r="F347" s="2">
        <v>0</v>
      </c>
      <c r="G347" s="2">
        <v>30</v>
      </c>
      <c r="H347" s="2">
        <v>50</v>
      </c>
      <c r="I347" s="2">
        <v>11</v>
      </c>
      <c r="J347" s="2">
        <v>0</v>
      </c>
      <c r="K347" s="2">
        <v>0</v>
      </c>
      <c r="L347" s="2">
        <v>0</v>
      </c>
      <c r="N347" s="2">
        <v>50</v>
      </c>
    </row>
    <row r="348" spans="1:14">
      <c r="A348">
        <v>1665</v>
      </c>
      <c r="B348" t="s">
        <v>326</v>
      </c>
      <c r="C348" t="s">
        <v>10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1</v>
      </c>
      <c r="J348" s="2">
        <v>325</v>
      </c>
      <c r="K348" s="2">
        <v>8</v>
      </c>
      <c r="L348" s="2">
        <v>17</v>
      </c>
      <c r="N348" s="2">
        <v>84</v>
      </c>
    </row>
    <row r="349" spans="1:14" s="3" customFormat="1">
      <c r="A349" s="3">
        <v>16</v>
      </c>
      <c r="D349" s="1">
        <f t="shared" ref="D349:L349" si="15">SUM(D324:D348)</f>
        <v>3206</v>
      </c>
      <c r="E349" s="1">
        <f t="shared" si="15"/>
        <v>9321</v>
      </c>
      <c r="F349" s="1">
        <f t="shared" si="15"/>
        <v>280</v>
      </c>
      <c r="G349" s="1">
        <f t="shared" si="15"/>
        <v>23520</v>
      </c>
      <c r="H349" s="1">
        <f t="shared" si="15"/>
        <v>101794</v>
      </c>
      <c r="I349" s="1">
        <f t="shared" si="15"/>
        <v>9984</v>
      </c>
      <c r="J349" s="1">
        <f t="shared" si="15"/>
        <v>2306</v>
      </c>
      <c r="K349" s="1">
        <f t="shared" si="15"/>
        <v>38</v>
      </c>
      <c r="L349" s="1">
        <f t="shared" si="15"/>
        <v>1260</v>
      </c>
      <c r="M349" s="1"/>
      <c r="N349" s="1">
        <f>SUM(N324:N348)</f>
        <v>3940</v>
      </c>
    </row>
    <row r="350" spans="1:14">
      <c r="D350" s="2"/>
      <c r="E350" s="2"/>
      <c r="F350" s="2"/>
      <c r="G350" s="2"/>
      <c r="H350" s="2"/>
      <c r="I350" s="2"/>
      <c r="J350" s="2"/>
      <c r="K350" s="2"/>
      <c r="L350" s="2"/>
    </row>
    <row r="351" spans="1:14">
      <c r="A351">
        <v>1702</v>
      </c>
      <c r="B351" t="s">
        <v>327</v>
      </c>
      <c r="C351" t="s">
        <v>9</v>
      </c>
      <c r="D351" s="2">
        <v>542</v>
      </c>
      <c r="E351" s="2">
        <v>2566</v>
      </c>
      <c r="F351" s="2">
        <v>52</v>
      </c>
      <c r="G351" s="2">
        <v>2270</v>
      </c>
      <c r="H351" s="2">
        <v>10808</v>
      </c>
      <c r="I351" s="2">
        <v>1373</v>
      </c>
      <c r="J351" s="2">
        <v>234</v>
      </c>
      <c r="K351" s="2">
        <v>2</v>
      </c>
      <c r="L351" s="2">
        <v>18</v>
      </c>
      <c r="N351" s="2">
        <v>284</v>
      </c>
    </row>
    <row r="352" spans="1:14">
      <c r="A352">
        <v>1703</v>
      </c>
      <c r="B352" t="s">
        <v>328</v>
      </c>
      <c r="C352" t="s">
        <v>10</v>
      </c>
      <c r="D352" s="2">
        <v>5</v>
      </c>
      <c r="E352" s="2">
        <v>88</v>
      </c>
      <c r="F352" s="2">
        <v>2</v>
      </c>
      <c r="G352" s="2">
        <v>70</v>
      </c>
      <c r="H352" s="2">
        <v>4</v>
      </c>
      <c r="I352" s="2">
        <v>9</v>
      </c>
      <c r="J352" s="2">
        <v>0</v>
      </c>
      <c r="K352" s="2">
        <v>0</v>
      </c>
      <c r="L352" s="2">
        <v>0</v>
      </c>
      <c r="N352" s="2">
        <v>145</v>
      </c>
    </row>
    <row r="353" spans="1:14">
      <c r="A353">
        <v>1711</v>
      </c>
      <c r="B353" t="s">
        <v>329</v>
      </c>
      <c r="C353" t="s">
        <v>10</v>
      </c>
      <c r="D353" s="2">
        <v>45</v>
      </c>
      <c r="E353" s="2">
        <v>75</v>
      </c>
      <c r="F353" s="2">
        <v>60</v>
      </c>
      <c r="G353" s="2">
        <v>10</v>
      </c>
      <c r="H353" s="2">
        <v>20</v>
      </c>
      <c r="I353" s="2">
        <v>56</v>
      </c>
      <c r="J353" s="2">
        <v>0</v>
      </c>
      <c r="K353" s="2">
        <v>0</v>
      </c>
      <c r="L353" s="2">
        <v>0</v>
      </c>
      <c r="N353" s="2">
        <v>56</v>
      </c>
    </row>
    <row r="354" spans="1:14">
      <c r="A354">
        <v>1714</v>
      </c>
      <c r="B354" t="s">
        <v>330</v>
      </c>
      <c r="C354" t="s">
        <v>9</v>
      </c>
      <c r="D354" s="2">
        <v>257</v>
      </c>
      <c r="E354" s="2">
        <v>1129</v>
      </c>
      <c r="F354" s="2">
        <v>69</v>
      </c>
      <c r="G354" s="2">
        <v>1620</v>
      </c>
      <c r="H354" s="2">
        <v>1859</v>
      </c>
      <c r="I354" s="2">
        <v>742</v>
      </c>
      <c r="J354" s="2">
        <v>0</v>
      </c>
      <c r="K354" s="2">
        <v>0</v>
      </c>
      <c r="L354" s="2">
        <v>0</v>
      </c>
      <c r="N354" s="2">
        <v>285</v>
      </c>
    </row>
    <row r="355" spans="1:14">
      <c r="A355">
        <v>1717</v>
      </c>
      <c r="B355" t="s">
        <v>331</v>
      </c>
      <c r="C355" t="s">
        <v>10</v>
      </c>
      <c r="D355" s="2">
        <v>0</v>
      </c>
      <c r="E355" s="2">
        <v>7</v>
      </c>
      <c r="F355" s="2">
        <v>0</v>
      </c>
      <c r="G355" s="2">
        <v>0</v>
      </c>
      <c r="H355" s="2">
        <v>0</v>
      </c>
      <c r="I355" s="2">
        <v>1</v>
      </c>
      <c r="J355" s="2">
        <v>0</v>
      </c>
      <c r="K355" s="2">
        <v>0</v>
      </c>
      <c r="L355" s="2">
        <v>0</v>
      </c>
      <c r="N355" s="2">
        <v>47</v>
      </c>
    </row>
    <row r="356" spans="1:14">
      <c r="A356">
        <v>1718</v>
      </c>
      <c r="B356" t="s">
        <v>332</v>
      </c>
      <c r="C356" t="s">
        <v>10</v>
      </c>
      <c r="D356" s="2">
        <v>3</v>
      </c>
      <c r="E356" s="2">
        <v>45</v>
      </c>
      <c r="F356" s="2">
        <v>3</v>
      </c>
      <c r="G356" s="2">
        <v>6</v>
      </c>
      <c r="H356" s="2">
        <v>6</v>
      </c>
      <c r="I356" s="2">
        <v>5</v>
      </c>
      <c r="J356" s="2">
        <v>0</v>
      </c>
      <c r="K356" s="2">
        <v>0</v>
      </c>
      <c r="L356" s="2">
        <v>0</v>
      </c>
      <c r="N356" s="2">
        <v>46</v>
      </c>
    </row>
    <row r="357" spans="1:14">
      <c r="A357">
        <v>1719</v>
      </c>
      <c r="B357" t="s">
        <v>333</v>
      </c>
      <c r="C357" t="s">
        <v>10</v>
      </c>
      <c r="D357" s="2">
        <v>7</v>
      </c>
      <c r="E357" s="2">
        <v>96</v>
      </c>
      <c r="F357" s="2">
        <v>10</v>
      </c>
      <c r="G357" s="2">
        <v>139</v>
      </c>
      <c r="H357" s="2">
        <v>169</v>
      </c>
      <c r="I357" s="2">
        <v>76</v>
      </c>
      <c r="J357" s="2">
        <v>183</v>
      </c>
      <c r="K357" s="2">
        <v>0</v>
      </c>
      <c r="L357" s="2">
        <v>12</v>
      </c>
      <c r="N357" s="2">
        <v>306</v>
      </c>
    </row>
    <row r="358" spans="1:14">
      <c r="A358">
        <v>1721</v>
      </c>
      <c r="B358" t="s">
        <v>334</v>
      </c>
      <c r="C358" t="s">
        <v>10</v>
      </c>
      <c r="D358" s="2">
        <v>3</v>
      </c>
      <c r="E358" s="2">
        <v>778</v>
      </c>
      <c r="F358" s="2">
        <v>3</v>
      </c>
      <c r="G358" s="2">
        <v>149</v>
      </c>
      <c r="H358" s="2">
        <v>5564</v>
      </c>
      <c r="I358" s="2">
        <v>61</v>
      </c>
      <c r="J358" s="2">
        <v>163</v>
      </c>
      <c r="K358" s="2">
        <v>6</v>
      </c>
      <c r="L358" s="2">
        <v>10</v>
      </c>
      <c r="N358" s="2">
        <v>301</v>
      </c>
    </row>
    <row r="359" spans="1:14">
      <c r="A359">
        <v>1724</v>
      </c>
      <c r="B359" t="s">
        <v>335</v>
      </c>
      <c r="C359" t="s">
        <v>10</v>
      </c>
      <c r="D359" s="2">
        <v>7</v>
      </c>
      <c r="E359" s="2">
        <v>36</v>
      </c>
      <c r="F359" s="2">
        <v>1</v>
      </c>
      <c r="G359" s="2">
        <v>44</v>
      </c>
      <c r="H359" s="2">
        <v>16</v>
      </c>
      <c r="I359" s="2">
        <v>5</v>
      </c>
      <c r="J359" s="2">
        <v>0</v>
      </c>
      <c r="K359" s="2">
        <v>0</v>
      </c>
      <c r="L359" s="2">
        <v>0</v>
      </c>
      <c r="N359" s="2">
        <v>6</v>
      </c>
    </row>
    <row r="360" spans="1:14">
      <c r="A360">
        <v>1725</v>
      </c>
      <c r="B360" t="s">
        <v>336</v>
      </c>
      <c r="C360" t="s">
        <v>10</v>
      </c>
      <c r="D360" s="2">
        <v>2</v>
      </c>
      <c r="E360" s="2">
        <v>11</v>
      </c>
      <c r="F360" s="2">
        <v>0</v>
      </c>
      <c r="G360" s="2">
        <v>57</v>
      </c>
      <c r="H360" s="2">
        <v>28</v>
      </c>
      <c r="I360" s="2">
        <v>15</v>
      </c>
      <c r="J360" s="2">
        <v>0</v>
      </c>
      <c r="K360" s="2">
        <v>0</v>
      </c>
      <c r="L360" s="2">
        <v>0</v>
      </c>
      <c r="N360" s="2">
        <v>3</v>
      </c>
    </row>
    <row r="361" spans="1:14">
      <c r="A361">
        <v>1736</v>
      </c>
      <c r="B361" t="s">
        <v>337</v>
      </c>
      <c r="C361" t="s">
        <v>9</v>
      </c>
      <c r="D361" s="2">
        <v>39</v>
      </c>
      <c r="E361" s="2">
        <v>230</v>
      </c>
      <c r="F361" s="2">
        <v>9</v>
      </c>
      <c r="G361" s="2">
        <v>1332</v>
      </c>
      <c r="H361" s="2">
        <v>5660</v>
      </c>
      <c r="I361" s="2">
        <v>562</v>
      </c>
      <c r="J361" s="2">
        <v>0</v>
      </c>
      <c r="K361" s="2">
        <v>0</v>
      </c>
      <c r="L361" s="2">
        <v>0</v>
      </c>
      <c r="N361" s="2">
        <v>36</v>
      </c>
    </row>
    <row r="362" spans="1:14">
      <c r="A362">
        <v>1738</v>
      </c>
      <c r="B362" t="s">
        <v>338</v>
      </c>
      <c r="C362" t="s">
        <v>10</v>
      </c>
      <c r="D362" s="2">
        <v>41</v>
      </c>
      <c r="E362" s="2">
        <v>85</v>
      </c>
      <c r="F362" s="2">
        <v>2</v>
      </c>
      <c r="G362" s="2">
        <v>16</v>
      </c>
      <c r="H362" s="2">
        <v>2</v>
      </c>
      <c r="I362" s="2">
        <v>1</v>
      </c>
      <c r="J362" s="2">
        <v>0</v>
      </c>
      <c r="K362" s="2">
        <v>0</v>
      </c>
      <c r="L362" s="2">
        <v>0</v>
      </c>
      <c r="N362" s="2">
        <v>63</v>
      </c>
    </row>
    <row r="363" spans="1:14">
      <c r="A363">
        <v>1739</v>
      </c>
      <c r="B363" t="s">
        <v>339</v>
      </c>
      <c r="C363" t="s">
        <v>10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N363" s="2">
        <v>16</v>
      </c>
    </row>
    <row r="364" spans="1:14">
      <c r="A364">
        <v>1740</v>
      </c>
      <c r="B364" t="s">
        <v>340</v>
      </c>
      <c r="C364" t="s">
        <v>10</v>
      </c>
      <c r="D364" s="2">
        <v>9</v>
      </c>
      <c r="E364" s="2">
        <v>17</v>
      </c>
      <c r="F364" s="2">
        <v>1</v>
      </c>
      <c r="G364" s="2">
        <v>8</v>
      </c>
      <c r="H364" s="2">
        <v>0</v>
      </c>
      <c r="I364" s="2">
        <v>6</v>
      </c>
      <c r="J364" s="2">
        <v>0</v>
      </c>
      <c r="K364" s="2">
        <v>0</v>
      </c>
      <c r="L364" s="2">
        <v>0</v>
      </c>
      <c r="N364" s="2">
        <v>6</v>
      </c>
    </row>
    <row r="365" spans="1:14">
      <c r="A365">
        <v>1742</v>
      </c>
      <c r="B365" t="s">
        <v>341</v>
      </c>
      <c r="C365" t="s">
        <v>9</v>
      </c>
      <c r="D365" s="2">
        <v>257</v>
      </c>
      <c r="E365" s="2">
        <v>827</v>
      </c>
      <c r="F365" s="2">
        <v>45</v>
      </c>
      <c r="G365" s="2">
        <v>1106</v>
      </c>
      <c r="H365" s="2">
        <v>4406</v>
      </c>
      <c r="I365" s="2">
        <v>504</v>
      </c>
      <c r="J365" s="2">
        <v>0</v>
      </c>
      <c r="K365" s="2">
        <v>0</v>
      </c>
      <c r="L365" s="2">
        <v>0</v>
      </c>
      <c r="N365" s="2">
        <v>25</v>
      </c>
    </row>
    <row r="366" spans="1:14">
      <c r="A366">
        <v>1743</v>
      </c>
      <c r="B366" t="s">
        <v>342</v>
      </c>
      <c r="C366" t="s">
        <v>10</v>
      </c>
      <c r="D366" s="2">
        <v>20</v>
      </c>
      <c r="E366" s="2">
        <v>55</v>
      </c>
      <c r="F366" s="2">
        <v>1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N366" s="2">
        <v>11</v>
      </c>
    </row>
    <row r="367" spans="1:14">
      <c r="A367">
        <v>1744</v>
      </c>
      <c r="B367" t="s">
        <v>343</v>
      </c>
      <c r="C367" t="s">
        <v>9</v>
      </c>
      <c r="D367" s="2">
        <v>173</v>
      </c>
      <c r="E367" s="2">
        <v>454</v>
      </c>
      <c r="F367" s="2">
        <v>16</v>
      </c>
      <c r="G367" s="2">
        <v>1567</v>
      </c>
      <c r="H367" s="2">
        <v>7242</v>
      </c>
      <c r="I367" s="2">
        <v>760</v>
      </c>
      <c r="J367" s="2">
        <v>0</v>
      </c>
      <c r="K367" s="2">
        <v>0</v>
      </c>
      <c r="L367" s="2">
        <v>0</v>
      </c>
      <c r="N367" s="2">
        <v>63</v>
      </c>
    </row>
    <row r="368" spans="1:14">
      <c r="A368">
        <v>1748</v>
      </c>
      <c r="B368" t="s">
        <v>344</v>
      </c>
      <c r="C368" t="s">
        <v>10</v>
      </c>
      <c r="D368" s="2">
        <v>3</v>
      </c>
      <c r="E368" s="2">
        <v>13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N368" s="2">
        <v>5</v>
      </c>
    </row>
    <row r="369" spans="1:14">
      <c r="A369">
        <v>1749</v>
      </c>
      <c r="B369" t="s">
        <v>345</v>
      </c>
      <c r="C369" t="s">
        <v>10</v>
      </c>
      <c r="D369" s="2">
        <v>1</v>
      </c>
      <c r="E369" s="2">
        <v>4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N369" s="2">
        <v>26</v>
      </c>
    </row>
    <row r="370" spans="1:14">
      <c r="A370">
        <v>1750</v>
      </c>
      <c r="B370" t="s">
        <v>346</v>
      </c>
      <c r="C370" t="s">
        <v>10</v>
      </c>
      <c r="D370" s="2">
        <v>13</v>
      </c>
      <c r="E370" s="2">
        <v>59</v>
      </c>
      <c r="F370" s="2">
        <v>0</v>
      </c>
      <c r="G370" s="2">
        <v>8</v>
      </c>
      <c r="H370" s="2">
        <v>2</v>
      </c>
      <c r="I370" s="2">
        <v>2</v>
      </c>
      <c r="J370" s="2">
        <v>0</v>
      </c>
      <c r="K370" s="2">
        <v>0</v>
      </c>
      <c r="L370" s="2">
        <v>0</v>
      </c>
      <c r="N370" s="2">
        <v>104</v>
      </c>
    </row>
    <row r="371" spans="1:14">
      <c r="A371">
        <v>1751</v>
      </c>
      <c r="B371" t="s">
        <v>347</v>
      </c>
      <c r="C371" t="s">
        <v>10</v>
      </c>
      <c r="D371" s="2">
        <v>68</v>
      </c>
      <c r="E371" s="2">
        <v>78</v>
      </c>
      <c r="F371" s="2">
        <v>5</v>
      </c>
      <c r="G371" s="2">
        <v>3</v>
      </c>
      <c r="H371" s="2">
        <v>2</v>
      </c>
      <c r="I371" s="2">
        <v>0</v>
      </c>
      <c r="J371" s="2">
        <v>0</v>
      </c>
      <c r="K371" s="2">
        <v>0</v>
      </c>
      <c r="L371" s="2">
        <v>0</v>
      </c>
      <c r="N371" s="2">
        <v>88</v>
      </c>
    </row>
    <row r="372" spans="1:14">
      <c r="A372">
        <v>1755</v>
      </c>
      <c r="B372" t="s">
        <v>348</v>
      </c>
      <c r="C372" t="s">
        <v>10</v>
      </c>
      <c r="D372" s="2">
        <v>0</v>
      </c>
      <c r="E372" s="2">
        <v>8</v>
      </c>
      <c r="F372" s="2">
        <v>0</v>
      </c>
      <c r="G372" s="2">
        <v>4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N372" s="2">
        <v>29</v>
      </c>
    </row>
    <row r="373" spans="1:14">
      <c r="A373">
        <v>1756</v>
      </c>
      <c r="B373" t="s">
        <v>349</v>
      </c>
      <c r="C373" t="s">
        <v>10</v>
      </c>
      <c r="D373" s="2">
        <v>1</v>
      </c>
      <c r="E373" s="2">
        <v>15</v>
      </c>
      <c r="F373" s="2">
        <v>0</v>
      </c>
      <c r="G373" s="2">
        <v>4</v>
      </c>
      <c r="H373" s="2">
        <v>0</v>
      </c>
      <c r="I373" s="2">
        <v>5</v>
      </c>
      <c r="J373" s="2">
        <v>0</v>
      </c>
      <c r="K373" s="2">
        <v>0</v>
      </c>
      <c r="L373" s="2">
        <v>0</v>
      </c>
      <c r="N373" s="2">
        <v>150</v>
      </c>
    </row>
    <row r="374" spans="1:14" s="3" customFormat="1">
      <c r="A374" s="3">
        <v>17</v>
      </c>
      <c r="D374" s="1">
        <f t="shared" ref="D374:L374" si="16">SUM(D351:D373)</f>
        <v>1496</v>
      </c>
      <c r="E374" s="1">
        <f t="shared" si="16"/>
        <v>6676</v>
      </c>
      <c r="F374" s="1">
        <f t="shared" si="16"/>
        <v>279</v>
      </c>
      <c r="G374" s="1">
        <f t="shared" si="16"/>
        <v>8413</v>
      </c>
      <c r="H374" s="1">
        <f t="shared" si="16"/>
        <v>35788</v>
      </c>
      <c r="I374" s="1">
        <f t="shared" si="16"/>
        <v>4183</v>
      </c>
      <c r="J374" s="1">
        <f t="shared" si="16"/>
        <v>580</v>
      </c>
      <c r="K374" s="1">
        <f t="shared" si="16"/>
        <v>8</v>
      </c>
      <c r="L374" s="1">
        <f t="shared" si="16"/>
        <v>40</v>
      </c>
      <c r="M374" s="1"/>
      <c r="N374" s="1">
        <f>SUM(N351:N373)</f>
        <v>2101</v>
      </c>
    </row>
    <row r="375" spans="1:14">
      <c r="D375" s="2"/>
      <c r="E375" s="2"/>
      <c r="F375" s="2"/>
      <c r="G375" s="2"/>
      <c r="H375" s="2"/>
      <c r="I375" s="2"/>
      <c r="J375" s="2"/>
      <c r="K375" s="2"/>
      <c r="L375" s="2"/>
    </row>
    <row r="376" spans="1:14">
      <c r="A376">
        <v>1804</v>
      </c>
      <c r="B376" t="s">
        <v>350</v>
      </c>
      <c r="C376" t="s">
        <v>10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N376" s="2">
        <v>415</v>
      </c>
    </row>
    <row r="377" spans="1:14">
      <c r="A377">
        <v>1805</v>
      </c>
      <c r="B377" t="s">
        <v>351</v>
      </c>
      <c r="C377" t="s">
        <v>10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N377" s="2">
        <v>148</v>
      </c>
    </row>
    <row r="378" spans="1:14">
      <c r="A378">
        <v>1811</v>
      </c>
      <c r="B378" t="s">
        <v>352</v>
      </c>
      <c r="C378" t="s">
        <v>10</v>
      </c>
      <c r="D378" s="2">
        <v>0</v>
      </c>
      <c r="E378" s="2">
        <v>0</v>
      </c>
      <c r="F378" s="2">
        <v>0</v>
      </c>
      <c r="G378" s="2">
        <v>53</v>
      </c>
      <c r="H378" s="2">
        <v>84</v>
      </c>
      <c r="I378" s="2">
        <v>3</v>
      </c>
      <c r="J378" s="2">
        <v>15</v>
      </c>
      <c r="K378" s="2">
        <v>0</v>
      </c>
      <c r="L378" s="2">
        <v>10</v>
      </c>
      <c r="N378" s="2">
        <v>1</v>
      </c>
    </row>
    <row r="379" spans="1:14">
      <c r="A379">
        <v>1812</v>
      </c>
      <c r="B379" t="s">
        <v>353</v>
      </c>
      <c r="C379" t="s">
        <v>10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N379" s="2">
        <v>24</v>
      </c>
    </row>
    <row r="380" spans="1:14">
      <c r="A380">
        <v>1813</v>
      </c>
      <c r="B380" t="s">
        <v>354</v>
      </c>
      <c r="C380" t="s">
        <v>10</v>
      </c>
      <c r="D380" s="2">
        <v>31</v>
      </c>
      <c r="E380" s="2">
        <v>325</v>
      </c>
      <c r="F380" s="2">
        <v>25</v>
      </c>
      <c r="G380" s="2">
        <v>443</v>
      </c>
      <c r="H380" s="2">
        <v>1008</v>
      </c>
      <c r="I380" s="2">
        <v>133</v>
      </c>
      <c r="J380" s="2">
        <v>338</v>
      </c>
      <c r="K380" s="2">
        <v>6</v>
      </c>
      <c r="L380" s="2">
        <v>208</v>
      </c>
      <c r="N380" s="2">
        <v>122</v>
      </c>
    </row>
    <row r="381" spans="1:14">
      <c r="A381">
        <v>1815</v>
      </c>
      <c r="B381" t="s">
        <v>355</v>
      </c>
      <c r="C381" t="s">
        <v>10</v>
      </c>
      <c r="D381" s="2">
        <v>0</v>
      </c>
      <c r="E381" s="2">
        <v>0</v>
      </c>
      <c r="F381" s="2">
        <v>0</v>
      </c>
      <c r="G381" s="2">
        <v>52</v>
      </c>
      <c r="H381" s="2">
        <v>84</v>
      </c>
      <c r="I381" s="2">
        <v>9</v>
      </c>
      <c r="J381" s="2">
        <v>0</v>
      </c>
      <c r="K381" s="2">
        <v>0</v>
      </c>
      <c r="L381" s="2">
        <v>0</v>
      </c>
      <c r="N381" s="2">
        <v>25</v>
      </c>
    </row>
    <row r="382" spans="1:14">
      <c r="A382">
        <v>1816</v>
      </c>
      <c r="B382" t="s">
        <v>356</v>
      </c>
      <c r="C382" t="s">
        <v>10</v>
      </c>
      <c r="D382" s="2">
        <v>0</v>
      </c>
      <c r="E382" s="2">
        <v>0</v>
      </c>
      <c r="F382" s="2">
        <v>0</v>
      </c>
      <c r="G382" s="2">
        <v>11</v>
      </c>
      <c r="H382" s="2">
        <v>26</v>
      </c>
      <c r="I382" s="2">
        <v>0</v>
      </c>
      <c r="J382" s="2">
        <v>0</v>
      </c>
      <c r="K382" s="2">
        <v>0</v>
      </c>
      <c r="L382" s="2">
        <v>0</v>
      </c>
      <c r="N382" s="2">
        <v>9</v>
      </c>
    </row>
    <row r="383" spans="1:14">
      <c r="A383">
        <v>1818</v>
      </c>
      <c r="B383" t="s">
        <v>271</v>
      </c>
      <c r="C383" t="s">
        <v>10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219</v>
      </c>
      <c r="K383" s="2">
        <v>4</v>
      </c>
      <c r="L383" s="2">
        <v>7</v>
      </c>
      <c r="N383" s="2">
        <v>70</v>
      </c>
    </row>
    <row r="384" spans="1:14">
      <c r="A384">
        <v>1820</v>
      </c>
      <c r="B384" t="s">
        <v>357</v>
      </c>
      <c r="C384" t="s">
        <v>10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127</v>
      </c>
      <c r="K384" s="2">
        <v>12</v>
      </c>
      <c r="L384" s="2">
        <v>12</v>
      </c>
      <c r="N384" s="2">
        <v>113</v>
      </c>
    </row>
    <row r="385" spans="1:14">
      <c r="A385">
        <v>1822</v>
      </c>
      <c r="B385" t="s">
        <v>358</v>
      </c>
      <c r="C385" t="s">
        <v>10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52</v>
      </c>
      <c r="K385" s="2">
        <v>0</v>
      </c>
      <c r="L385" s="2">
        <v>1</v>
      </c>
      <c r="N385" s="2">
        <v>52</v>
      </c>
    </row>
    <row r="386" spans="1:14">
      <c r="A386">
        <v>1824</v>
      </c>
      <c r="B386" t="s">
        <v>359</v>
      </c>
      <c r="C386" t="s">
        <v>9</v>
      </c>
      <c r="D386" s="2">
        <v>517</v>
      </c>
      <c r="E386" s="2">
        <v>842</v>
      </c>
      <c r="F386" s="2">
        <v>81</v>
      </c>
      <c r="G386" s="2">
        <v>2358</v>
      </c>
      <c r="H386" s="2">
        <v>2188</v>
      </c>
      <c r="I386" s="2">
        <v>638</v>
      </c>
      <c r="J386" s="2">
        <v>95</v>
      </c>
      <c r="K386" s="2">
        <v>4</v>
      </c>
      <c r="L386" s="2">
        <v>44</v>
      </c>
      <c r="N386" s="2">
        <v>72</v>
      </c>
    </row>
    <row r="387" spans="1:14">
      <c r="A387">
        <v>1825</v>
      </c>
      <c r="B387" t="s">
        <v>360</v>
      </c>
      <c r="C387" t="s">
        <v>10</v>
      </c>
      <c r="D387" s="2">
        <v>213</v>
      </c>
      <c r="E387" s="2">
        <v>389</v>
      </c>
      <c r="F387" s="2">
        <v>45</v>
      </c>
      <c r="G387" s="2">
        <v>720</v>
      </c>
      <c r="H387" s="2">
        <v>1368</v>
      </c>
      <c r="I387" s="2">
        <v>566</v>
      </c>
      <c r="J387" s="2">
        <v>0</v>
      </c>
      <c r="K387" s="2">
        <v>0</v>
      </c>
      <c r="L387" s="2">
        <v>0</v>
      </c>
      <c r="N387" s="2">
        <v>2</v>
      </c>
    </row>
    <row r="388" spans="1:14">
      <c r="A388">
        <v>1826</v>
      </c>
      <c r="B388" t="s">
        <v>361</v>
      </c>
      <c r="C388" t="s">
        <v>9</v>
      </c>
      <c r="D388" s="2">
        <v>480</v>
      </c>
      <c r="E388" s="2">
        <v>429</v>
      </c>
      <c r="F388" s="2">
        <v>79</v>
      </c>
      <c r="G388" s="2">
        <v>1308</v>
      </c>
      <c r="H388" s="2">
        <v>2328</v>
      </c>
      <c r="I388" s="2">
        <v>691</v>
      </c>
      <c r="J388" s="2">
        <v>0</v>
      </c>
      <c r="K388" s="2">
        <v>0</v>
      </c>
      <c r="L388" s="2">
        <v>0</v>
      </c>
      <c r="N388" s="2">
        <v>0</v>
      </c>
    </row>
    <row r="389" spans="1:14">
      <c r="A389">
        <v>1827</v>
      </c>
      <c r="B389" t="s">
        <v>362</v>
      </c>
      <c r="C389" t="s">
        <v>10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35</v>
      </c>
      <c r="K389" s="2">
        <v>0</v>
      </c>
      <c r="L389" s="2">
        <v>9</v>
      </c>
      <c r="N389" s="2">
        <v>16</v>
      </c>
    </row>
    <row r="390" spans="1:14">
      <c r="A390">
        <v>1828</v>
      </c>
      <c r="B390" t="s">
        <v>363</v>
      </c>
      <c r="C390" t="s">
        <v>10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N390" s="2">
        <v>22</v>
      </c>
    </row>
    <row r="391" spans="1:14">
      <c r="A391">
        <v>1832</v>
      </c>
      <c r="B391" t="s">
        <v>364</v>
      </c>
      <c r="C391" t="s">
        <v>10</v>
      </c>
      <c r="D391" s="2">
        <v>1</v>
      </c>
      <c r="E391" s="2">
        <v>11</v>
      </c>
      <c r="F391" s="2">
        <v>0</v>
      </c>
      <c r="G391" s="2">
        <v>220</v>
      </c>
      <c r="H391" s="2">
        <v>48</v>
      </c>
      <c r="I391" s="2">
        <v>77</v>
      </c>
      <c r="J391" s="2">
        <v>94</v>
      </c>
      <c r="K391" s="2">
        <v>16</v>
      </c>
      <c r="L391" s="2">
        <v>11</v>
      </c>
      <c r="N391" s="2">
        <v>114</v>
      </c>
    </row>
    <row r="392" spans="1:14">
      <c r="A392">
        <v>1833</v>
      </c>
      <c r="B392" t="s">
        <v>365</v>
      </c>
      <c r="C392" t="s">
        <v>10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N392" s="2">
        <v>225</v>
      </c>
    </row>
    <row r="393" spans="1:14">
      <c r="A393">
        <v>1834</v>
      </c>
      <c r="B393" t="s">
        <v>366</v>
      </c>
      <c r="C393" t="s">
        <v>10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N393" s="2">
        <v>38</v>
      </c>
    </row>
    <row r="394" spans="1:14">
      <c r="A394">
        <v>1835</v>
      </c>
      <c r="B394" t="s">
        <v>367</v>
      </c>
      <c r="C394" t="s">
        <v>10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N394" s="2">
        <v>0</v>
      </c>
    </row>
    <row r="395" spans="1:14">
      <c r="A395">
        <v>1836</v>
      </c>
      <c r="B395" t="s">
        <v>368</v>
      </c>
      <c r="C395" t="s">
        <v>10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N395" s="2">
        <v>0</v>
      </c>
    </row>
    <row r="396" spans="1:14">
      <c r="A396">
        <v>1837</v>
      </c>
      <c r="B396" t="s">
        <v>369</v>
      </c>
      <c r="C396" t="s">
        <v>10</v>
      </c>
      <c r="D396" s="2">
        <v>7</v>
      </c>
      <c r="E396" s="2">
        <v>29</v>
      </c>
      <c r="F396" s="2">
        <v>3</v>
      </c>
      <c r="G396" s="2">
        <v>29</v>
      </c>
      <c r="H396" s="2">
        <v>40</v>
      </c>
      <c r="I396" s="2">
        <v>15</v>
      </c>
      <c r="J396" s="2">
        <v>346</v>
      </c>
      <c r="K396" s="2">
        <v>0</v>
      </c>
      <c r="L396" s="2">
        <v>13</v>
      </c>
      <c r="N396" s="2">
        <v>82</v>
      </c>
    </row>
    <row r="397" spans="1:14">
      <c r="A397">
        <v>1838</v>
      </c>
      <c r="B397" t="s">
        <v>370</v>
      </c>
      <c r="C397" t="s">
        <v>10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N397" s="2">
        <v>25</v>
      </c>
    </row>
    <row r="398" spans="1:14">
      <c r="A398">
        <v>1839</v>
      </c>
      <c r="B398" t="s">
        <v>371</v>
      </c>
      <c r="C398" t="s">
        <v>10</v>
      </c>
      <c r="D398" s="2">
        <v>0</v>
      </c>
      <c r="E398" s="2">
        <v>4</v>
      </c>
      <c r="F398" s="2">
        <v>0</v>
      </c>
      <c r="G398" s="2">
        <v>18</v>
      </c>
      <c r="H398" s="2">
        <v>0</v>
      </c>
      <c r="I398" s="2">
        <v>2</v>
      </c>
      <c r="J398" s="2">
        <v>0</v>
      </c>
      <c r="K398" s="2">
        <v>0</v>
      </c>
      <c r="L398" s="2">
        <v>0</v>
      </c>
      <c r="N398" s="2">
        <v>2</v>
      </c>
    </row>
    <row r="399" spans="1:14">
      <c r="A399">
        <v>1840</v>
      </c>
      <c r="B399" t="s">
        <v>372</v>
      </c>
      <c r="C399" t="s">
        <v>10</v>
      </c>
      <c r="D399" s="2">
        <v>105</v>
      </c>
      <c r="E399" s="2">
        <v>674</v>
      </c>
      <c r="F399" s="2">
        <v>35</v>
      </c>
      <c r="G399" s="2">
        <v>66</v>
      </c>
      <c r="H399" s="2">
        <v>10</v>
      </c>
      <c r="I399" s="2">
        <v>4</v>
      </c>
      <c r="J399" s="2">
        <v>0</v>
      </c>
      <c r="K399" s="2">
        <v>0</v>
      </c>
      <c r="L399" s="2">
        <v>0</v>
      </c>
      <c r="N399" s="2">
        <v>31</v>
      </c>
    </row>
    <row r="400" spans="1:14">
      <c r="A400">
        <v>1841</v>
      </c>
      <c r="B400" t="s">
        <v>373</v>
      </c>
      <c r="C400" t="s">
        <v>10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N400" s="2">
        <v>123</v>
      </c>
    </row>
    <row r="401" spans="1:14">
      <c r="A401">
        <v>1845</v>
      </c>
      <c r="B401" t="s">
        <v>374</v>
      </c>
      <c r="C401" t="s">
        <v>10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N401" s="2">
        <v>1</v>
      </c>
    </row>
    <row r="402" spans="1:14">
      <c r="A402">
        <v>1848</v>
      </c>
      <c r="B402" t="s">
        <v>375</v>
      </c>
      <c r="C402" t="s">
        <v>10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N402" s="2">
        <v>53</v>
      </c>
    </row>
    <row r="403" spans="1:14">
      <c r="A403">
        <v>1849</v>
      </c>
      <c r="B403" t="s">
        <v>376</v>
      </c>
      <c r="C403" t="s">
        <v>10</v>
      </c>
      <c r="D403" s="2">
        <v>1</v>
      </c>
      <c r="E403" s="2">
        <v>9</v>
      </c>
      <c r="F403" s="2">
        <v>0</v>
      </c>
      <c r="G403" s="2">
        <v>1</v>
      </c>
      <c r="H403" s="2">
        <v>2</v>
      </c>
      <c r="I403" s="2">
        <v>0</v>
      </c>
      <c r="J403" s="2">
        <v>0</v>
      </c>
      <c r="K403" s="2">
        <v>0</v>
      </c>
      <c r="L403" s="2">
        <v>0</v>
      </c>
      <c r="N403" s="2">
        <v>70</v>
      </c>
    </row>
    <row r="404" spans="1:14">
      <c r="A404">
        <v>1850</v>
      </c>
      <c r="B404" t="s">
        <v>377</v>
      </c>
      <c r="C404" t="s">
        <v>10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N404" s="2">
        <v>39</v>
      </c>
    </row>
    <row r="405" spans="1:14">
      <c r="A405">
        <v>1851</v>
      </c>
      <c r="B405" t="s">
        <v>378</v>
      </c>
      <c r="C405" t="s">
        <v>10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N405" s="2">
        <v>22</v>
      </c>
    </row>
    <row r="406" spans="1:14">
      <c r="A406">
        <v>1852</v>
      </c>
      <c r="B406" t="s">
        <v>379</v>
      </c>
      <c r="C406" t="s">
        <v>10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N406" s="2">
        <v>8</v>
      </c>
    </row>
    <row r="407" spans="1:14">
      <c r="A407">
        <v>1853</v>
      </c>
      <c r="B407" t="s">
        <v>380</v>
      </c>
      <c r="C407" t="s">
        <v>10</v>
      </c>
      <c r="D407" s="2">
        <v>18</v>
      </c>
      <c r="E407" s="2">
        <v>99</v>
      </c>
      <c r="F407" s="2">
        <v>0</v>
      </c>
      <c r="G407" s="2">
        <v>113</v>
      </c>
      <c r="H407" s="2">
        <v>134</v>
      </c>
      <c r="I407" s="2">
        <v>43</v>
      </c>
      <c r="J407" s="2">
        <v>0</v>
      </c>
      <c r="K407" s="2">
        <v>0</v>
      </c>
      <c r="L407" s="2">
        <v>0</v>
      </c>
      <c r="N407" s="2">
        <v>21</v>
      </c>
    </row>
    <row r="408" spans="1:14">
      <c r="A408">
        <v>1854</v>
      </c>
      <c r="B408" t="s">
        <v>381</v>
      </c>
      <c r="C408" t="s">
        <v>10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N408" s="2">
        <v>10</v>
      </c>
    </row>
    <row r="409" spans="1:14">
      <c r="A409">
        <v>1856</v>
      </c>
      <c r="B409" t="s">
        <v>382</v>
      </c>
      <c r="C409" t="s">
        <v>10</v>
      </c>
      <c r="D409" s="2">
        <v>3</v>
      </c>
      <c r="E409" s="2">
        <v>6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N409" s="2">
        <v>0</v>
      </c>
    </row>
    <row r="410" spans="1:14">
      <c r="A410">
        <v>1857</v>
      </c>
      <c r="B410" t="s">
        <v>383</v>
      </c>
      <c r="C410" t="s">
        <v>10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N410" s="2">
        <v>0</v>
      </c>
    </row>
    <row r="411" spans="1:14">
      <c r="A411">
        <v>1859</v>
      </c>
      <c r="B411" t="s">
        <v>384</v>
      </c>
      <c r="C411" t="s">
        <v>10</v>
      </c>
      <c r="D411" s="2">
        <v>0</v>
      </c>
      <c r="E411" s="2">
        <v>0</v>
      </c>
      <c r="F411" s="2">
        <v>0</v>
      </c>
      <c r="G411" s="2">
        <v>0</v>
      </c>
      <c r="H411" s="2">
        <v>14</v>
      </c>
      <c r="I411" s="2">
        <v>39</v>
      </c>
      <c r="J411" s="2">
        <v>0</v>
      </c>
      <c r="K411" s="2">
        <v>0</v>
      </c>
      <c r="L411" s="2">
        <v>0</v>
      </c>
      <c r="N411" s="2">
        <v>1</v>
      </c>
    </row>
    <row r="412" spans="1:14">
      <c r="A412">
        <v>1860</v>
      </c>
      <c r="B412" t="s">
        <v>385</v>
      </c>
      <c r="C412" t="s">
        <v>10</v>
      </c>
      <c r="D412" s="2">
        <v>0</v>
      </c>
      <c r="E412" s="2">
        <v>0</v>
      </c>
      <c r="F412" s="2">
        <v>0</v>
      </c>
      <c r="G412" s="2">
        <v>43</v>
      </c>
      <c r="H412" s="2">
        <v>32</v>
      </c>
      <c r="I412" s="2">
        <v>67</v>
      </c>
      <c r="J412" s="2">
        <v>0</v>
      </c>
      <c r="K412" s="2">
        <v>0</v>
      </c>
      <c r="L412" s="2">
        <v>0</v>
      </c>
      <c r="N412" s="2">
        <v>186</v>
      </c>
    </row>
    <row r="413" spans="1:14">
      <c r="A413">
        <v>1865</v>
      </c>
      <c r="B413" t="s">
        <v>386</v>
      </c>
      <c r="C413" t="s">
        <v>10</v>
      </c>
      <c r="D413" s="2">
        <v>0</v>
      </c>
      <c r="E413" s="2">
        <v>0</v>
      </c>
      <c r="F413" s="2">
        <v>0</v>
      </c>
      <c r="G413" s="2">
        <v>186</v>
      </c>
      <c r="H413" s="2">
        <v>2421</v>
      </c>
      <c r="I413" s="2">
        <v>182</v>
      </c>
      <c r="J413" s="2">
        <v>0</v>
      </c>
      <c r="K413" s="2">
        <v>0</v>
      </c>
      <c r="L413" s="2">
        <v>0</v>
      </c>
      <c r="N413" s="2">
        <v>109</v>
      </c>
    </row>
    <row r="414" spans="1:14">
      <c r="A414">
        <v>1866</v>
      </c>
      <c r="B414" t="s">
        <v>387</v>
      </c>
      <c r="C414" t="s">
        <v>10</v>
      </c>
      <c r="D414" s="2">
        <v>0</v>
      </c>
      <c r="E414" s="2">
        <v>2</v>
      </c>
      <c r="F414" s="2">
        <v>0</v>
      </c>
      <c r="G414" s="2">
        <v>110</v>
      </c>
      <c r="H414" s="2">
        <v>12</v>
      </c>
      <c r="I414" s="2">
        <v>31</v>
      </c>
      <c r="J414" s="2">
        <v>0</v>
      </c>
      <c r="K414" s="2">
        <v>0</v>
      </c>
      <c r="L414" s="2">
        <v>0</v>
      </c>
      <c r="N414" s="2">
        <v>8</v>
      </c>
    </row>
    <row r="415" spans="1:14">
      <c r="A415">
        <v>1867</v>
      </c>
      <c r="B415" t="s">
        <v>143</v>
      </c>
      <c r="C415" t="s">
        <v>10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N415" s="2">
        <v>28</v>
      </c>
    </row>
    <row r="416" spans="1:14">
      <c r="A416">
        <v>1868</v>
      </c>
      <c r="B416" t="s">
        <v>388</v>
      </c>
      <c r="C416" t="s">
        <v>10</v>
      </c>
      <c r="D416" s="2">
        <v>0</v>
      </c>
      <c r="E416" s="2">
        <v>0</v>
      </c>
      <c r="F416" s="2">
        <v>0</v>
      </c>
      <c r="G416" s="2">
        <v>17</v>
      </c>
      <c r="H416" s="2">
        <v>582</v>
      </c>
      <c r="I416" s="2">
        <v>1</v>
      </c>
      <c r="J416" s="2">
        <v>0</v>
      </c>
      <c r="K416" s="2">
        <v>0</v>
      </c>
      <c r="L416" s="2">
        <v>0</v>
      </c>
      <c r="N416" s="2">
        <v>7</v>
      </c>
    </row>
    <row r="417" spans="1:14">
      <c r="A417">
        <v>1870</v>
      </c>
      <c r="B417" t="s">
        <v>389</v>
      </c>
      <c r="C417" t="s">
        <v>10</v>
      </c>
      <c r="D417" s="2">
        <v>1</v>
      </c>
      <c r="E417" s="2">
        <v>2</v>
      </c>
      <c r="F417" s="2">
        <v>0</v>
      </c>
      <c r="G417" s="2">
        <v>114</v>
      </c>
      <c r="H417" s="2">
        <v>239</v>
      </c>
      <c r="I417" s="2">
        <v>61</v>
      </c>
      <c r="J417" s="2">
        <v>108</v>
      </c>
      <c r="K417" s="2">
        <v>16</v>
      </c>
      <c r="L417" s="2">
        <v>135</v>
      </c>
      <c r="N417" s="2">
        <v>4</v>
      </c>
    </row>
    <row r="418" spans="1:14">
      <c r="A418">
        <v>1871</v>
      </c>
      <c r="B418" t="s">
        <v>390</v>
      </c>
      <c r="C418" t="s">
        <v>10</v>
      </c>
      <c r="D418" s="2">
        <v>0</v>
      </c>
      <c r="E418" s="2">
        <v>0</v>
      </c>
      <c r="F418" s="2">
        <v>0</v>
      </c>
      <c r="G418" s="2">
        <v>80</v>
      </c>
      <c r="H418" s="2">
        <v>119</v>
      </c>
      <c r="I418" s="2">
        <v>129</v>
      </c>
      <c r="J418" s="2">
        <v>1</v>
      </c>
      <c r="K418" s="2">
        <v>0</v>
      </c>
      <c r="L418" s="2">
        <v>2</v>
      </c>
      <c r="N418" s="2">
        <v>1</v>
      </c>
    </row>
    <row r="419" spans="1:14">
      <c r="A419">
        <v>1874</v>
      </c>
      <c r="B419" t="s">
        <v>391</v>
      </c>
      <c r="C419" t="s">
        <v>10</v>
      </c>
      <c r="D419" s="2">
        <v>0</v>
      </c>
      <c r="E419" s="2">
        <v>0</v>
      </c>
      <c r="F419" s="2">
        <v>0</v>
      </c>
      <c r="G419" s="2">
        <v>2</v>
      </c>
      <c r="H419" s="2">
        <v>2</v>
      </c>
      <c r="I419" s="2">
        <v>1</v>
      </c>
      <c r="J419" s="2">
        <v>0</v>
      </c>
      <c r="K419" s="2">
        <v>0</v>
      </c>
      <c r="L419" s="2">
        <v>0</v>
      </c>
      <c r="N419" s="2">
        <v>0</v>
      </c>
    </row>
    <row r="420" spans="1:14" s="3" customFormat="1">
      <c r="A420" s="3">
        <v>18</v>
      </c>
      <c r="D420" s="1">
        <f t="shared" ref="D420:L420" si="17">SUM(D376:D419)</f>
        <v>1377</v>
      </c>
      <c r="E420" s="1">
        <f t="shared" si="17"/>
        <v>2821</v>
      </c>
      <c r="F420" s="1">
        <f t="shared" si="17"/>
        <v>268</v>
      </c>
      <c r="G420" s="1">
        <f t="shared" si="17"/>
        <v>5944</v>
      </c>
      <c r="H420" s="1">
        <f t="shared" si="17"/>
        <v>10741</v>
      </c>
      <c r="I420" s="1">
        <f t="shared" si="17"/>
        <v>2692</v>
      </c>
      <c r="J420" s="1">
        <f t="shared" si="17"/>
        <v>1430</v>
      </c>
      <c r="K420" s="1">
        <f t="shared" si="17"/>
        <v>58</v>
      </c>
      <c r="L420" s="1">
        <f t="shared" si="17"/>
        <v>452</v>
      </c>
      <c r="M420" s="1"/>
      <c r="N420" s="1">
        <f>SUM(N376:N419)</f>
        <v>2299</v>
      </c>
    </row>
    <row r="421" spans="1:14">
      <c r="D421" s="2"/>
      <c r="E421" s="2"/>
      <c r="F421" s="2"/>
      <c r="G421" s="2"/>
      <c r="H421" s="2"/>
      <c r="I421" s="2"/>
      <c r="J421" s="2"/>
      <c r="K421" s="2"/>
      <c r="L421" s="2"/>
    </row>
    <row r="422" spans="1:14">
      <c r="A422">
        <v>1902</v>
      </c>
      <c r="B422" t="s">
        <v>392</v>
      </c>
      <c r="C422" t="s">
        <v>10</v>
      </c>
      <c r="D422" s="2">
        <v>47</v>
      </c>
      <c r="E422" s="2">
        <v>592</v>
      </c>
      <c r="F422" s="2">
        <v>17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N422" s="2">
        <v>607</v>
      </c>
    </row>
    <row r="423" spans="1:14">
      <c r="A423">
        <v>1903</v>
      </c>
      <c r="B423" t="s">
        <v>393</v>
      </c>
      <c r="C423" t="s">
        <v>10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N423" s="2">
        <v>183</v>
      </c>
    </row>
    <row r="424" spans="1:14">
      <c r="A424">
        <v>1911</v>
      </c>
      <c r="B424" t="s">
        <v>394</v>
      </c>
      <c r="C424" t="s">
        <v>9</v>
      </c>
      <c r="D424" s="2">
        <v>442</v>
      </c>
      <c r="E424" s="2">
        <v>466</v>
      </c>
      <c r="F424" s="2">
        <v>19</v>
      </c>
      <c r="G424" s="2">
        <v>688</v>
      </c>
      <c r="H424" s="2">
        <v>4582</v>
      </c>
      <c r="I424" s="2">
        <v>233</v>
      </c>
      <c r="J424" s="2">
        <v>0</v>
      </c>
      <c r="K424" s="2">
        <v>0</v>
      </c>
      <c r="L424" s="2">
        <v>0</v>
      </c>
      <c r="N424" s="2">
        <v>22</v>
      </c>
    </row>
    <row r="425" spans="1:14">
      <c r="A425">
        <v>1913</v>
      </c>
      <c r="B425" t="s">
        <v>395</v>
      </c>
      <c r="C425" t="s">
        <v>9</v>
      </c>
      <c r="D425" s="2">
        <v>351</v>
      </c>
      <c r="E425" s="2">
        <v>287</v>
      </c>
      <c r="F425" s="2">
        <v>34</v>
      </c>
      <c r="G425" s="2">
        <v>1975</v>
      </c>
      <c r="H425" s="2">
        <v>1552</v>
      </c>
      <c r="I425" s="2">
        <v>149</v>
      </c>
      <c r="J425" s="2">
        <v>0</v>
      </c>
      <c r="K425" s="2">
        <v>0</v>
      </c>
      <c r="L425" s="2">
        <v>0</v>
      </c>
      <c r="N425" s="2">
        <v>43</v>
      </c>
    </row>
    <row r="426" spans="1:14">
      <c r="A426">
        <v>1917</v>
      </c>
      <c r="B426" t="s">
        <v>396</v>
      </c>
      <c r="C426" t="s">
        <v>10</v>
      </c>
      <c r="D426" s="2">
        <v>0</v>
      </c>
      <c r="E426" s="2">
        <v>3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N426" s="2">
        <v>15</v>
      </c>
    </row>
    <row r="427" spans="1:14">
      <c r="A427">
        <v>1919</v>
      </c>
      <c r="B427" t="s">
        <v>397</v>
      </c>
      <c r="C427" t="s">
        <v>10</v>
      </c>
      <c r="D427" s="2">
        <v>160</v>
      </c>
      <c r="E427" s="2">
        <v>579</v>
      </c>
      <c r="F427" s="2">
        <v>17</v>
      </c>
      <c r="G427" s="2">
        <v>794</v>
      </c>
      <c r="H427" s="2">
        <v>4940</v>
      </c>
      <c r="I427" s="2">
        <v>301</v>
      </c>
      <c r="J427" s="2">
        <v>0</v>
      </c>
      <c r="K427" s="2">
        <v>0</v>
      </c>
      <c r="L427" s="2">
        <v>0</v>
      </c>
      <c r="N427" s="2">
        <v>20</v>
      </c>
    </row>
    <row r="428" spans="1:14">
      <c r="A428">
        <v>1920</v>
      </c>
      <c r="B428" t="s">
        <v>398</v>
      </c>
      <c r="C428" t="s">
        <v>10</v>
      </c>
      <c r="D428" s="2">
        <v>118</v>
      </c>
      <c r="E428" s="2">
        <v>374</v>
      </c>
      <c r="F428" s="2">
        <v>15</v>
      </c>
      <c r="G428" s="2">
        <v>466</v>
      </c>
      <c r="H428" s="2">
        <v>3291</v>
      </c>
      <c r="I428" s="2">
        <v>191</v>
      </c>
      <c r="J428" s="2">
        <v>0</v>
      </c>
      <c r="K428" s="2">
        <v>0</v>
      </c>
      <c r="L428" s="2">
        <v>0</v>
      </c>
      <c r="N428" s="2">
        <v>9</v>
      </c>
    </row>
    <row r="429" spans="1:14">
      <c r="A429">
        <v>1922</v>
      </c>
      <c r="B429" t="s">
        <v>399</v>
      </c>
      <c r="C429" t="s">
        <v>10</v>
      </c>
      <c r="D429" s="2">
        <v>1</v>
      </c>
      <c r="E429" s="2">
        <v>21</v>
      </c>
      <c r="F429" s="2">
        <v>0</v>
      </c>
      <c r="G429" s="2">
        <v>5</v>
      </c>
      <c r="H429" s="2">
        <v>8</v>
      </c>
      <c r="I429" s="2">
        <v>51</v>
      </c>
      <c r="J429" s="2">
        <v>0</v>
      </c>
      <c r="K429" s="2">
        <v>0</v>
      </c>
      <c r="L429" s="2">
        <v>0</v>
      </c>
      <c r="N429" s="2">
        <v>79</v>
      </c>
    </row>
    <row r="430" spans="1:14">
      <c r="A430">
        <v>1923</v>
      </c>
      <c r="B430" t="s">
        <v>400</v>
      </c>
      <c r="C430" t="s">
        <v>9</v>
      </c>
      <c r="D430" s="2">
        <v>282</v>
      </c>
      <c r="E430" s="2">
        <v>643</v>
      </c>
      <c r="F430" s="2">
        <v>26</v>
      </c>
      <c r="G430" s="2">
        <v>1620</v>
      </c>
      <c r="H430" s="2">
        <v>5582</v>
      </c>
      <c r="I430" s="2">
        <v>616</v>
      </c>
      <c r="J430" s="2">
        <v>0</v>
      </c>
      <c r="K430" s="2">
        <v>0</v>
      </c>
      <c r="L430" s="2">
        <v>0</v>
      </c>
      <c r="N430" s="2">
        <v>7</v>
      </c>
    </row>
    <row r="431" spans="1:14">
      <c r="A431">
        <v>1924</v>
      </c>
      <c r="B431" t="s">
        <v>401</v>
      </c>
      <c r="C431" t="s">
        <v>10</v>
      </c>
      <c r="D431" s="2">
        <v>370</v>
      </c>
      <c r="E431" s="2">
        <v>90</v>
      </c>
      <c r="F431" s="2">
        <v>11</v>
      </c>
      <c r="G431" s="2">
        <v>110</v>
      </c>
      <c r="H431" s="2">
        <v>16</v>
      </c>
      <c r="I431" s="2">
        <v>25</v>
      </c>
      <c r="J431" s="2">
        <v>0</v>
      </c>
      <c r="K431" s="2">
        <v>0</v>
      </c>
      <c r="L431" s="2">
        <v>0</v>
      </c>
      <c r="N431" s="2">
        <v>77</v>
      </c>
    </row>
    <row r="432" spans="1:14">
      <c r="A432">
        <v>1925</v>
      </c>
      <c r="B432" t="s">
        <v>402</v>
      </c>
      <c r="C432" t="s">
        <v>10</v>
      </c>
      <c r="D432" s="2">
        <v>0</v>
      </c>
      <c r="E432" s="2">
        <v>15</v>
      </c>
      <c r="F432" s="2">
        <v>0</v>
      </c>
      <c r="G432" s="2">
        <v>0</v>
      </c>
      <c r="H432" s="2">
        <v>0</v>
      </c>
      <c r="I432" s="2">
        <v>7</v>
      </c>
      <c r="J432" s="2">
        <v>0</v>
      </c>
      <c r="K432" s="2">
        <v>0</v>
      </c>
      <c r="L432" s="2">
        <v>0</v>
      </c>
      <c r="N432" s="2">
        <v>18</v>
      </c>
    </row>
    <row r="433" spans="1:14">
      <c r="A433">
        <v>1926</v>
      </c>
      <c r="B433" t="s">
        <v>403</v>
      </c>
      <c r="C433" t="s">
        <v>10</v>
      </c>
      <c r="D433" s="2">
        <v>0</v>
      </c>
      <c r="E433" s="2">
        <v>2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N433" s="2">
        <v>19</v>
      </c>
    </row>
    <row r="434" spans="1:14">
      <c r="A434">
        <v>1927</v>
      </c>
      <c r="B434" t="s">
        <v>404</v>
      </c>
      <c r="C434" t="s">
        <v>9</v>
      </c>
      <c r="D434" s="2">
        <v>177</v>
      </c>
      <c r="E434" s="2">
        <v>186</v>
      </c>
      <c r="F434" s="2">
        <v>58</v>
      </c>
      <c r="G434" s="2">
        <v>1289</v>
      </c>
      <c r="H434" s="2">
        <v>521</v>
      </c>
      <c r="I434" s="2">
        <v>62</v>
      </c>
      <c r="J434" s="2">
        <v>0</v>
      </c>
      <c r="K434" s="2">
        <v>0</v>
      </c>
      <c r="L434" s="2">
        <v>0</v>
      </c>
      <c r="N434" s="2">
        <v>8</v>
      </c>
    </row>
    <row r="435" spans="1:14">
      <c r="A435">
        <v>1928</v>
      </c>
      <c r="B435" t="s">
        <v>405</v>
      </c>
      <c r="C435" t="s">
        <v>10</v>
      </c>
      <c r="D435" s="2">
        <v>0</v>
      </c>
      <c r="E435" s="2">
        <v>4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N435" s="2">
        <v>0</v>
      </c>
    </row>
    <row r="436" spans="1:14">
      <c r="A436">
        <v>1929</v>
      </c>
      <c r="B436" t="s">
        <v>406</v>
      </c>
      <c r="C436" t="s">
        <v>10</v>
      </c>
      <c r="D436" s="2">
        <v>0</v>
      </c>
      <c r="E436" s="2">
        <v>6</v>
      </c>
      <c r="F436" s="2">
        <v>0</v>
      </c>
      <c r="G436" s="2">
        <v>0</v>
      </c>
      <c r="H436" s="2">
        <v>0</v>
      </c>
      <c r="I436" s="2">
        <v>5</v>
      </c>
      <c r="J436" s="2">
        <v>0</v>
      </c>
      <c r="K436" s="2">
        <v>0</v>
      </c>
      <c r="L436" s="2">
        <v>0</v>
      </c>
      <c r="N436" s="2">
        <v>0</v>
      </c>
    </row>
    <row r="437" spans="1:14">
      <c r="A437">
        <v>1931</v>
      </c>
      <c r="B437" t="s">
        <v>407</v>
      </c>
      <c r="C437" t="s">
        <v>10</v>
      </c>
      <c r="D437" s="2">
        <v>368</v>
      </c>
      <c r="E437" s="2">
        <v>196</v>
      </c>
      <c r="F437" s="2">
        <v>8</v>
      </c>
      <c r="G437" s="2">
        <v>25</v>
      </c>
      <c r="H437" s="2">
        <v>6</v>
      </c>
      <c r="I437" s="2">
        <v>0</v>
      </c>
      <c r="J437" s="2">
        <v>0</v>
      </c>
      <c r="K437" s="2">
        <v>0</v>
      </c>
      <c r="L437" s="2">
        <v>0</v>
      </c>
      <c r="N437" s="2">
        <v>154</v>
      </c>
    </row>
    <row r="438" spans="1:14">
      <c r="A438">
        <v>1933</v>
      </c>
      <c r="B438" t="s">
        <v>408</v>
      </c>
      <c r="C438" t="s">
        <v>10</v>
      </c>
      <c r="D438" s="2">
        <v>85</v>
      </c>
      <c r="E438" s="2">
        <v>77</v>
      </c>
      <c r="F438" s="2">
        <v>3</v>
      </c>
      <c r="G438" s="2">
        <v>0</v>
      </c>
      <c r="H438" s="2">
        <v>0</v>
      </c>
      <c r="I438" s="2">
        <v>5</v>
      </c>
      <c r="J438" s="2">
        <v>0</v>
      </c>
      <c r="K438" s="2">
        <v>0</v>
      </c>
      <c r="L438" s="2">
        <v>0</v>
      </c>
      <c r="N438" s="2">
        <v>102</v>
      </c>
    </row>
    <row r="439" spans="1:14">
      <c r="A439">
        <v>1936</v>
      </c>
      <c r="B439" t="s">
        <v>409</v>
      </c>
      <c r="C439" t="s">
        <v>10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N439" s="2">
        <v>6</v>
      </c>
    </row>
    <row r="440" spans="1:14">
      <c r="A440">
        <v>1938</v>
      </c>
      <c r="B440" t="s">
        <v>410</v>
      </c>
      <c r="C440" t="s">
        <v>10</v>
      </c>
      <c r="D440" s="2">
        <v>0</v>
      </c>
      <c r="E440" s="2">
        <v>0</v>
      </c>
      <c r="F440" s="2">
        <v>0</v>
      </c>
      <c r="G440" s="2">
        <v>75</v>
      </c>
      <c r="H440" s="2">
        <v>66</v>
      </c>
      <c r="I440" s="2">
        <v>48</v>
      </c>
      <c r="J440" s="2">
        <v>0</v>
      </c>
      <c r="K440" s="2">
        <v>0</v>
      </c>
      <c r="L440" s="2">
        <v>0</v>
      </c>
      <c r="N440" s="2">
        <v>36</v>
      </c>
    </row>
    <row r="441" spans="1:14">
      <c r="A441">
        <v>1939</v>
      </c>
      <c r="B441" t="s">
        <v>411</v>
      </c>
      <c r="C441" t="s">
        <v>9</v>
      </c>
      <c r="D441" s="2">
        <v>81</v>
      </c>
      <c r="E441" s="2">
        <v>50</v>
      </c>
      <c r="F441" s="2">
        <v>5</v>
      </c>
      <c r="G441" s="2">
        <v>1559</v>
      </c>
      <c r="H441" s="2">
        <v>1611</v>
      </c>
      <c r="I441" s="2">
        <v>160</v>
      </c>
      <c r="J441" s="2">
        <v>0</v>
      </c>
      <c r="K441" s="2">
        <v>0</v>
      </c>
      <c r="L441" s="2">
        <v>0</v>
      </c>
      <c r="N441" s="2">
        <v>0</v>
      </c>
    </row>
    <row r="442" spans="1:14">
      <c r="A442">
        <v>1940</v>
      </c>
      <c r="B442" t="s">
        <v>412</v>
      </c>
      <c r="C442" t="s">
        <v>10</v>
      </c>
      <c r="D442" s="2">
        <v>6</v>
      </c>
      <c r="E442" s="2">
        <v>9</v>
      </c>
      <c r="F442" s="2">
        <v>0</v>
      </c>
      <c r="G442" s="2">
        <v>0</v>
      </c>
      <c r="H442" s="2">
        <v>0</v>
      </c>
      <c r="I442" s="2">
        <v>5</v>
      </c>
      <c r="J442" s="2">
        <v>0</v>
      </c>
      <c r="K442" s="2">
        <v>0</v>
      </c>
      <c r="L442" s="2">
        <v>0</v>
      </c>
      <c r="N442" s="2">
        <v>32</v>
      </c>
    </row>
    <row r="443" spans="1:14">
      <c r="A443">
        <v>1941</v>
      </c>
      <c r="B443" t="s">
        <v>413</v>
      </c>
      <c r="C443" t="s">
        <v>10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N443" s="2">
        <v>15</v>
      </c>
    </row>
    <row r="444" spans="1:14">
      <c r="A444">
        <v>1942</v>
      </c>
      <c r="B444" t="s">
        <v>414</v>
      </c>
      <c r="C444" t="s">
        <v>10</v>
      </c>
      <c r="D444" s="2">
        <v>0</v>
      </c>
      <c r="E444" s="2">
        <v>8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N444" s="2">
        <v>57</v>
      </c>
    </row>
    <row r="445" spans="1:14">
      <c r="A445">
        <v>1943</v>
      </c>
      <c r="B445" t="s">
        <v>415</v>
      </c>
      <c r="C445" t="s">
        <v>9</v>
      </c>
      <c r="D445" s="2">
        <v>183</v>
      </c>
      <c r="E445" s="2">
        <v>145</v>
      </c>
      <c r="F445" s="2">
        <v>25</v>
      </c>
      <c r="G445" s="2">
        <v>1607</v>
      </c>
      <c r="H445" s="2">
        <v>300</v>
      </c>
      <c r="I445" s="2">
        <v>44</v>
      </c>
      <c r="J445" s="2">
        <v>0</v>
      </c>
      <c r="K445" s="2">
        <v>0</v>
      </c>
      <c r="L445" s="2">
        <v>0</v>
      </c>
      <c r="N445" s="2">
        <v>37</v>
      </c>
    </row>
    <row r="446" spans="1:14" s="3" customFormat="1">
      <c r="A446" s="3">
        <v>19</v>
      </c>
      <c r="D446" s="1">
        <f t="shared" ref="D446:L446" si="18">SUM(D422:D445)</f>
        <v>2671</v>
      </c>
      <c r="E446" s="1">
        <f t="shared" si="18"/>
        <v>3753</v>
      </c>
      <c r="F446" s="1">
        <f t="shared" si="18"/>
        <v>238</v>
      </c>
      <c r="G446" s="1">
        <f t="shared" si="18"/>
        <v>10213</v>
      </c>
      <c r="H446" s="1">
        <f t="shared" si="18"/>
        <v>22475</v>
      </c>
      <c r="I446" s="1">
        <f t="shared" si="18"/>
        <v>1902</v>
      </c>
      <c r="J446" s="1">
        <f t="shared" si="18"/>
        <v>0</v>
      </c>
      <c r="K446" s="1">
        <f t="shared" si="18"/>
        <v>0</v>
      </c>
      <c r="L446" s="1">
        <f t="shared" si="18"/>
        <v>0</v>
      </c>
      <c r="M446" s="1"/>
      <c r="N446" s="1">
        <f>SUM(N422:N445)</f>
        <v>1546</v>
      </c>
    </row>
    <row r="447" spans="1:14">
      <c r="D447" s="2"/>
      <c r="E447" s="2"/>
      <c r="F447" s="2"/>
      <c r="G447" s="2"/>
      <c r="H447" s="2"/>
      <c r="I447" s="2"/>
      <c r="J447" s="2"/>
      <c r="K447" s="2"/>
      <c r="L447" s="2"/>
    </row>
    <row r="448" spans="1:14">
      <c r="A448">
        <v>2002</v>
      </c>
      <c r="B448" t="s">
        <v>416</v>
      </c>
      <c r="C448" t="s">
        <v>10</v>
      </c>
      <c r="D448" s="2">
        <v>0</v>
      </c>
      <c r="E448" s="2">
        <v>0</v>
      </c>
      <c r="F448" s="2">
        <v>0</v>
      </c>
      <c r="G448" s="2">
        <v>60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N448" s="2">
        <v>1</v>
      </c>
    </row>
    <row r="449" spans="1:14">
      <c r="A449">
        <v>2003</v>
      </c>
      <c r="B449" t="s">
        <v>417</v>
      </c>
      <c r="C449" t="s">
        <v>10</v>
      </c>
      <c r="D449" s="2">
        <v>0</v>
      </c>
      <c r="E449" s="2">
        <v>0</v>
      </c>
      <c r="F449" s="2">
        <v>1</v>
      </c>
      <c r="G449" s="2">
        <v>103</v>
      </c>
      <c r="H449" s="2">
        <v>2</v>
      </c>
      <c r="I449" s="2">
        <v>0</v>
      </c>
      <c r="J449" s="2">
        <v>0</v>
      </c>
      <c r="K449" s="2">
        <v>0</v>
      </c>
      <c r="L449" s="2">
        <v>0</v>
      </c>
      <c r="N449" s="2">
        <v>2</v>
      </c>
    </row>
    <row r="450" spans="1:14">
      <c r="A450">
        <v>2004</v>
      </c>
      <c r="B450" t="s">
        <v>418</v>
      </c>
      <c r="C450" t="s">
        <v>10</v>
      </c>
      <c r="D450" s="2">
        <v>0</v>
      </c>
      <c r="E450" s="2">
        <v>0</v>
      </c>
      <c r="F450" s="2">
        <v>0</v>
      </c>
      <c r="G450" s="2">
        <v>54</v>
      </c>
      <c r="H450" s="2">
        <v>2</v>
      </c>
      <c r="I450" s="2">
        <v>0</v>
      </c>
      <c r="J450" s="2">
        <v>0</v>
      </c>
      <c r="K450" s="2">
        <v>0</v>
      </c>
      <c r="L450" s="2">
        <v>0</v>
      </c>
      <c r="N450" s="2">
        <v>45</v>
      </c>
    </row>
    <row r="451" spans="1:14">
      <c r="A451">
        <v>2011</v>
      </c>
      <c r="B451" t="s">
        <v>419</v>
      </c>
      <c r="C451" t="s">
        <v>10</v>
      </c>
      <c r="D451" s="2">
        <v>1</v>
      </c>
      <c r="E451" s="2">
        <v>4</v>
      </c>
      <c r="F451" s="2">
        <v>2</v>
      </c>
      <c r="G451" s="2">
        <v>44</v>
      </c>
      <c r="H451" s="2">
        <v>10</v>
      </c>
      <c r="I451" s="2">
        <v>3</v>
      </c>
      <c r="J451" s="2">
        <v>0</v>
      </c>
      <c r="K451" s="2">
        <v>0</v>
      </c>
      <c r="L451" s="2">
        <v>0</v>
      </c>
      <c r="N451" s="2">
        <v>1</v>
      </c>
    </row>
    <row r="452" spans="1:14">
      <c r="A452">
        <v>2012</v>
      </c>
      <c r="B452" t="s">
        <v>420</v>
      </c>
      <c r="C452" t="s">
        <v>10</v>
      </c>
      <c r="D452" s="2">
        <v>20</v>
      </c>
      <c r="E452" s="2">
        <v>263</v>
      </c>
      <c r="F452" s="2">
        <v>43</v>
      </c>
      <c r="G452" s="2">
        <v>630</v>
      </c>
      <c r="H452" s="2">
        <v>1097</v>
      </c>
      <c r="I452" s="2">
        <v>180</v>
      </c>
      <c r="J452" s="2">
        <v>201</v>
      </c>
      <c r="K452" s="2">
        <v>4</v>
      </c>
      <c r="L452" s="2">
        <v>263</v>
      </c>
      <c r="N452" s="2">
        <v>249</v>
      </c>
    </row>
    <row r="453" spans="1:14">
      <c r="A453">
        <v>2014</v>
      </c>
      <c r="B453" t="s">
        <v>421</v>
      </c>
      <c r="C453" t="s">
        <v>10</v>
      </c>
      <c r="D453" s="2">
        <v>0</v>
      </c>
      <c r="E453" s="2">
        <v>0</v>
      </c>
      <c r="F453" s="2">
        <v>0</v>
      </c>
      <c r="G453" s="2">
        <v>48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N453" s="2">
        <v>1</v>
      </c>
    </row>
    <row r="454" spans="1:14">
      <c r="A454">
        <v>2015</v>
      </c>
      <c r="B454" t="s">
        <v>422</v>
      </c>
      <c r="C454" t="s">
        <v>10</v>
      </c>
      <c r="D454" s="2">
        <v>3</v>
      </c>
      <c r="E454" s="2">
        <v>6</v>
      </c>
      <c r="F454" s="2">
        <v>0</v>
      </c>
      <c r="G454" s="2">
        <v>179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N454" s="2">
        <v>2</v>
      </c>
    </row>
    <row r="455" spans="1:14">
      <c r="A455">
        <v>2017</v>
      </c>
      <c r="B455" t="s">
        <v>423</v>
      </c>
      <c r="C455" t="s">
        <v>10</v>
      </c>
      <c r="D455" s="2">
        <v>8</v>
      </c>
      <c r="E455" s="2">
        <v>14</v>
      </c>
      <c r="F455" s="2">
        <v>1</v>
      </c>
      <c r="G455" s="2">
        <v>54</v>
      </c>
      <c r="H455" s="2">
        <v>2</v>
      </c>
      <c r="I455" s="2">
        <v>1</v>
      </c>
      <c r="J455" s="2">
        <v>0</v>
      </c>
      <c r="K455" s="2">
        <v>0</v>
      </c>
      <c r="L455" s="2">
        <v>0</v>
      </c>
      <c r="N455" s="2">
        <v>45</v>
      </c>
    </row>
    <row r="456" spans="1:14">
      <c r="A456">
        <v>2018</v>
      </c>
      <c r="B456" t="s">
        <v>424</v>
      </c>
      <c r="C456" t="s">
        <v>10</v>
      </c>
      <c r="D456" s="2">
        <v>0</v>
      </c>
      <c r="E456" s="2">
        <v>0</v>
      </c>
      <c r="F456" s="2">
        <v>0</v>
      </c>
      <c r="G456" s="2">
        <v>186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N456" s="2">
        <v>3</v>
      </c>
    </row>
    <row r="457" spans="1:14">
      <c r="A457">
        <v>2019</v>
      </c>
      <c r="B457" t="s">
        <v>425</v>
      </c>
      <c r="C457" t="s">
        <v>10</v>
      </c>
      <c r="D457" s="2">
        <v>0</v>
      </c>
      <c r="E457" s="2">
        <v>0</v>
      </c>
      <c r="F457" s="2">
        <v>0</v>
      </c>
      <c r="G457" s="2">
        <v>240</v>
      </c>
      <c r="H457" s="2">
        <v>2</v>
      </c>
      <c r="I457" s="2">
        <v>0</v>
      </c>
      <c r="J457" s="2">
        <v>0</v>
      </c>
      <c r="K457" s="2">
        <v>0</v>
      </c>
      <c r="L457" s="2">
        <v>0</v>
      </c>
      <c r="N457" s="2">
        <v>25</v>
      </c>
    </row>
    <row r="458" spans="1:14">
      <c r="A458">
        <v>2020</v>
      </c>
      <c r="B458" t="s">
        <v>426</v>
      </c>
      <c r="C458" t="s">
        <v>10</v>
      </c>
      <c r="D458" s="2">
        <v>12</v>
      </c>
      <c r="E458" s="2">
        <v>9</v>
      </c>
      <c r="F458" s="2">
        <v>0</v>
      </c>
      <c r="G458" s="2">
        <v>247</v>
      </c>
      <c r="H458" s="2">
        <v>10</v>
      </c>
      <c r="I458" s="2">
        <v>2</v>
      </c>
      <c r="J458" s="2">
        <v>0</v>
      </c>
      <c r="K458" s="2">
        <v>0</v>
      </c>
      <c r="L458" s="2">
        <v>0</v>
      </c>
      <c r="N458" s="2">
        <v>59</v>
      </c>
    </row>
    <row r="459" spans="1:14">
      <c r="A459">
        <v>2021</v>
      </c>
      <c r="B459" t="s">
        <v>427</v>
      </c>
      <c r="C459" t="s">
        <v>10</v>
      </c>
      <c r="D459" s="2">
        <v>102</v>
      </c>
      <c r="E459" s="2">
        <v>364</v>
      </c>
      <c r="F459" s="2">
        <v>67</v>
      </c>
      <c r="G459" s="2">
        <v>74</v>
      </c>
      <c r="H459" s="2">
        <v>0</v>
      </c>
      <c r="I459" s="2">
        <v>8</v>
      </c>
      <c r="J459" s="2">
        <v>0</v>
      </c>
      <c r="K459" s="2">
        <v>0</v>
      </c>
      <c r="L459" s="2">
        <v>0</v>
      </c>
      <c r="N459" s="2">
        <v>33</v>
      </c>
    </row>
    <row r="460" spans="1:14">
      <c r="A460">
        <v>2022</v>
      </c>
      <c r="B460" t="s">
        <v>428</v>
      </c>
      <c r="C460" t="s">
        <v>10</v>
      </c>
      <c r="D460" s="2">
        <v>1</v>
      </c>
      <c r="E460" s="2">
        <v>21</v>
      </c>
      <c r="F460" s="2">
        <v>1</v>
      </c>
      <c r="G460" s="2">
        <v>18</v>
      </c>
      <c r="H460" s="2">
        <v>84</v>
      </c>
      <c r="I460" s="2">
        <v>40</v>
      </c>
      <c r="J460" s="2">
        <v>29</v>
      </c>
      <c r="K460" s="2">
        <v>6</v>
      </c>
      <c r="L460" s="2">
        <v>4</v>
      </c>
      <c r="N460" s="2">
        <v>12</v>
      </c>
    </row>
    <row r="461" spans="1:14">
      <c r="A461">
        <v>2023</v>
      </c>
      <c r="B461" t="s">
        <v>429</v>
      </c>
      <c r="C461" t="s">
        <v>10</v>
      </c>
      <c r="D461" s="2">
        <v>1</v>
      </c>
      <c r="E461" s="2">
        <v>14</v>
      </c>
      <c r="F461" s="2">
        <v>0</v>
      </c>
      <c r="G461" s="2">
        <v>64</v>
      </c>
      <c r="H461" s="2">
        <v>4</v>
      </c>
      <c r="I461" s="2">
        <v>0</v>
      </c>
      <c r="J461" s="2">
        <v>0</v>
      </c>
      <c r="K461" s="2">
        <v>0</v>
      </c>
      <c r="L461" s="2">
        <v>0</v>
      </c>
      <c r="N461" s="2">
        <v>0</v>
      </c>
    </row>
    <row r="462" spans="1:14">
      <c r="A462">
        <v>2024</v>
      </c>
      <c r="B462" t="s">
        <v>430</v>
      </c>
      <c r="C462" t="s">
        <v>10</v>
      </c>
      <c r="D462" s="2">
        <v>0</v>
      </c>
      <c r="E462" s="2">
        <v>0</v>
      </c>
      <c r="F462" s="2">
        <v>0</v>
      </c>
      <c r="G462" s="2">
        <v>93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N462" s="2">
        <v>0</v>
      </c>
    </row>
    <row r="463" spans="1:14">
      <c r="A463">
        <v>2025</v>
      </c>
      <c r="B463" t="s">
        <v>431</v>
      </c>
      <c r="C463" t="s">
        <v>9</v>
      </c>
      <c r="D463" s="2">
        <v>95</v>
      </c>
      <c r="E463" s="2">
        <v>410</v>
      </c>
      <c r="F463" s="2">
        <v>33</v>
      </c>
      <c r="G463" s="2">
        <v>1071</v>
      </c>
      <c r="H463" s="2">
        <v>2633</v>
      </c>
      <c r="I463" s="2">
        <v>382</v>
      </c>
      <c r="J463" s="2">
        <v>0</v>
      </c>
      <c r="K463" s="2">
        <v>0</v>
      </c>
      <c r="L463" s="2">
        <v>0</v>
      </c>
      <c r="N463" s="2">
        <v>53</v>
      </c>
    </row>
    <row r="464" spans="1:14">
      <c r="A464">
        <v>2027</v>
      </c>
      <c r="B464" t="s">
        <v>432</v>
      </c>
      <c r="C464" t="s">
        <v>10</v>
      </c>
      <c r="D464" s="2">
        <v>0</v>
      </c>
      <c r="E464" s="2">
        <v>3</v>
      </c>
      <c r="F464" s="2">
        <v>0</v>
      </c>
      <c r="G464" s="2">
        <v>81</v>
      </c>
      <c r="H464" s="2">
        <v>4</v>
      </c>
      <c r="I464" s="2">
        <v>1</v>
      </c>
      <c r="J464" s="2">
        <v>0</v>
      </c>
      <c r="K464" s="2">
        <v>0</v>
      </c>
      <c r="L464" s="2">
        <v>0</v>
      </c>
      <c r="N464" s="2">
        <v>2</v>
      </c>
    </row>
    <row r="465" spans="1:14">
      <c r="A465">
        <v>2028</v>
      </c>
      <c r="B465" t="s">
        <v>433</v>
      </c>
      <c r="C465" t="s">
        <v>10</v>
      </c>
      <c r="D465" s="2">
        <v>0</v>
      </c>
      <c r="E465" s="2">
        <v>0</v>
      </c>
      <c r="F465" s="2">
        <v>0</v>
      </c>
      <c r="G465" s="2">
        <v>29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N465" s="2">
        <v>25</v>
      </c>
    </row>
    <row r="466" spans="1:14">
      <c r="A466">
        <v>2030</v>
      </c>
      <c r="B466" t="s">
        <v>434</v>
      </c>
      <c r="C466" t="s">
        <v>9</v>
      </c>
      <c r="D466" s="2">
        <v>97</v>
      </c>
      <c r="E466" s="2">
        <v>470</v>
      </c>
      <c r="F466" s="2">
        <v>102</v>
      </c>
      <c r="G466" s="2">
        <v>2866</v>
      </c>
      <c r="H466" s="2">
        <v>482</v>
      </c>
      <c r="I466" s="2">
        <v>127</v>
      </c>
      <c r="J466" s="2">
        <v>0</v>
      </c>
      <c r="K466" s="2">
        <v>0</v>
      </c>
      <c r="L466" s="2">
        <v>0</v>
      </c>
      <c r="N466" s="2">
        <v>58</v>
      </c>
    </row>
    <row r="467" spans="1:14" s="3" customFormat="1">
      <c r="A467" s="3">
        <v>20</v>
      </c>
      <c r="D467" s="4">
        <f>SUM(D448:D466)</f>
        <v>340</v>
      </c>
      <c r="E467" s="4">
        <f t="shared" ref="E467:N467" si="19">SUM(E448:E466)</f>
        <v>1578</v>
      </c>
      <c r="F467" s="4">
        <f t="shared" si="19"/>
        <v>250</v>
      </c>
      <c r="G467" s="4">
        <f t="shared" si="19"/>
        <v>6141</v>
      </c>
      <c r="H467" s="4">
        <f t="shared" si="19"/>
        <v>4332</v>
      </c>
      <c r="I467" s="4">
        <f t="shared" si="19"/>
        <v>744</v>
      </c>
      <c r="J467" s="4">
        <f t="shared" si="19"/>
        <v>230</v>
      </c>
      <c r="K467" s="4">
        <f t="shared" si="19"/>
        <v>10</v>
      </c>
      <c r="L467" s="4">
        <f t="shared" si="19"/>
        <v>267</v>
      </c>
      <c r="M467" s="4"/>
      <c r="N467" s="4">
        <f t="shared" si="19"/>
        <v>616</v>
      </c>
    </row>
  </sheetData>
  <autoFilter ref="A2:N467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6638B51FD6C84EA0EF06849656067D" ma:contentTypeVersion="11" ma:contentTypeDescription="Opprett et nytt dokument." ma:contentTypeScope="" ma:versionID="4aad01b858a95f4fb84a8f538b6e023f">
  <xsd:schema xmlns:xsd="http://www.w3.org/2001/XMLSchema" xmlns:xs="http://www.w3.org/2001/XMLSchema" xmlns:p="http://schemas.microsoft.com/office/2006/metadata/properties" xmlns:ns2="0443eabe-a395-4054-aadf-a6c08c9f88fc" targetNamespace="http://schemas.microsoft.com/office/2006/metadata/properties" ma:root="true" ma:fieldsID="efc9906fd91af79f90dcbafb3b53ee66" ns2:_="">
    <xsd:import namespace="0443eabe-a395-4054-aadf-a6c08c9f88fc"/>
    <xsd:element name="properties">
      <xsd:complexType>
        <xsd:sequence>
          <xsd:element name="documentManagement">
            <xsd:complexType>
              <xsd:all>
                <xsd:element ref="ns2:b432e6af579246dfb5152a142994d9f2" minOccurs="0"/>
                <xsd:element ref="ns2:TaxCatchAll" minOccurs="0"/>
                <xsd:element ref="ns2:d962e12e53ac488eaa4c752d63b077c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eabe-a395-4054-aadf-a6c08c9f88fc" elementFormDefault="qualified">
    <xsd:import namespace="http://schemas.microsoft.com/office/2006/documentManagement/types"/>
    <xsd:import namespace="http://schemas.microsoft.com/office/infopath/2007/PartnerControls"/>
    <xsd:element name="b432e6af579246dfb5152a142994d9f2" ma:index="9" nillable="true" ma:taxonomy="true" ma:internalName="b432e6af579246dfb5152a142994d9f2" ma:taxonomyFieldName="Enhet" ma:displayName="Enhet" ma:readOnly="false" ma:default="" ma:fieldId="{b432e6af-5792-46df-b515-2a142994d9f2}" ma:sspId="a3200e0e-8efb-4f7e-8150-94fc29a8ab46" ma:termSetId="bb73835a-7a97-449f-9049-bcea9baf2d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bb0599e-88e0-4a10-b6f2-c9c9507bf2b7}" ma:internalName="TaxCatchAll" ma:showField="CatchAllData" ma:web="4533e140-8082-4615-81ec-1365514e65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962e12e53ac488eaa4c752d63b077cd" ma:index="12" nillable="true" ma:taxonomy="true" ma:internalName="d962e12e53ac488eaa4c752d63b077cd" ma:taxonomyFieldName="Dokumenttype" ma:displayName="Dokumenttype" ma:readOnly="false" ma:default="" ma:fieldId="{d962e12e-53ac-488e-aa4c-752d63b077cd}" ma:sspId="a3200e0e-8efb-4f7e-8150-94fc29a8ab46" ma:termSetId="c0dcd6d4-f221-4cca-97b9-41e5a2ba9cd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962e12e53ac488eaa4c752d63b077cd xmlns="0443eabe-a395-4054-aadf-a6c08c9f88fc">
      <Terms xmlns="http://schemas.microsoft.com/office/infopath/2007/PartnerControls"/>
    </d962e12e53ac488eaa4c752d63b077cd>
    <TaxCatchAll xmlns="0443eabe-a395-4054-aadf-a6c08c9f88fc"/>
    <b432e6af579246dfb5152a142994d9f2 xmlns="0443eabe-a395-4054-aadf-a6c08c9f88fc">
      <Terms xmlns="http://schemas.microsoft.com/office/infopath/2007/PartnerControls"/>
    </b432e6af579246dfb5152a142994d9f2>
  </documentManagement>
</p:properties>
</file>

<file path=customXml/itemProps1.xml><?xml version="1.0" encoding="utf-8"?>
<ds:datastoreItem xmlns:ds="http://schemas.openxmlformats.org/officeDocument/2006/customXml" ds:itemID="{F76CD2B4-BC4A-433C-83FA-D4552758CD04}"/>
</file>

<file path=customXml/itemProps2.xml><?xml version="1.0" encoding="utf-8"?>
<ds:datastoreItem xmlns:ds="http://schemas.openxmlformats.org/officeDocument/2006/customXml" ds:itemID="{AE3E5C95-0B9C-48F4-A275-76F5431F8737}"/>
</file>

<file path=customXml/itemProps3.xml><?xml version="1.0" encoding="utf-8"?>
<ds:datastoreItem xmlns:ds="http://schemas.openxmlformats.org/officeDocument/2006/customXml" ds:itemID="{07679598-2980-4345-B247-C0229C88F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Endringer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Einar Jensen</dc:creator>
  <cp:lastModifiedBy>jenein</cp:lastModifiedBy>
  <dcterms:created xsi:type="dcterms:W3CDTF">2013-10-24T10:00:09Z</dcterms:created>
  <dcterms:modified xsi:type="dcterms:W3CDTF">2013-11-20T13:29:31Z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0x010100B66638B51FD6C84EA0EF06849656067D</vt:lpwstr>
  </property>
  <property fmtid="{D5CDD505-2E9C-101B-9397-08002B2CF9AE}" pid="3" name="Dokumenttype">
    <vt:lpwstr/>
  </property>
  <property fmtid="{D5CDD505-2E9C-101B-9397-08002B2CF9AE}" pid="4" name="Enhet">
    <vt:lpwstr/>
  </property>
</Properties>
</file>